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lorida-my.sharepoint.com/personal/katefarmer_ufl_edu/Documents/PDC/"/>
    </mc:Choice>
  </mc:AlternateContent>
  <xr:revisionPtr revIDLastSave="0" documentId="8_{0C20B597-7919-4D65-BA31-E5752ED797C3}" xr6:coauthVersionLast="47" xr6:coauthVersionMax="47" xr10:uidLastSave="{00000000-0000-0000-0000-000000000000}"/>
  <bookViews>
    <workbookView xWindow="-120" yWindow="-120" windowWidth="29040" windowHeight="15720" xr2:uid="{6BD1D7CC-23C3-4B75-B702-4C7BF7C8C628}"/>
  </bookViews>
  <sheets>
    <sheet name="ODP Form" sheetId="1" r:id="rId1"/>
    <sheet name="ODP Form- Major Project Example" sheetId="4" r:id="rId2"/>
    <sheet name="ODP Form- Minor Project Example" sheetId="3" r:id="rId3"/>
  </sheets>
  <definedNames>
    <definedName name="_xlnm.Print_Area" localSheetId="0">'ODP Form'!$A$1:$L$50</definedName>
    <definedName name="_xlnm.Print_Area" localSheetId="1">'ODP Form- Major Project Example'!$A$1:$L$50</definedName>
    <definedName name="_xlnm.Print_Area" localSheetId="2">'ODP Form- Minor Project Example'!$A$1:$L$50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3" l="1"/>
  <c r="I46" i="3"/>
  <c r="K47" i="4"/>
  <c r="I46" i="4"/>
  <c r="K47" i="1"/>
  <c r="I46" i="1"/>
  <c r="A33" i="4"/>
  <c r="E32" i="4"/>
  <c r="B32" i="4"/>
  <c r="F31" i="4"/>
  <c r="A33" i="3"/>
  <c r="E32" i="3"/>
  <c r="B32" i="3"/>
  <c r="F31" i="3"/>
  <c r="F31" i="1"/>
  <c r="E32" i="1"/>
  <c r="A33" i="1"/>
  <c r="B32" i="1"/>
</calcChain>
</file>

<file path=xl/sharedStrings.xml><?xml version="1.0" encoding="utf-8"?>
<sst xmlns="http://schemas.openxmlformats.org/spreadsheetml/2006/main" count="251" uniqueCount="97">
  <si>
    <t>245 Gale Lemerand Drive/P.O. Box 115050</t>
  </si>
  <si>
    <t xml:space="preserve">Planning Design and Construction </t>
  </si>
  <si>
    <t>Gainesville, FL  32611-5050</t>
  </si>
  <si>
    <t>THE CM/DB SHALL COMPLETE THIS FORM AND ATTACHED THE REQUIRED DOCUMENTATION</t>
  </si>
  <si>
    <t>ODP No.</t>
  </si>
  <si>
    <t>UF Project #</t>
  </si>
  <si>
    <t>UF Project Name</t>
  </si>
  <si>
    <t>UF Building Number</t>
  </si>
  <si>
    <t>Vendor Address</t>
  </si>
  <si>
    <t>Vendor Phone #</t>
  </si>
  <si>
    <t>Subcontractor Name</t>
  </si>
  <si>
    <t>Project Superintendent Name</t>
  </si>
  <si>
    <t>Project Superintendent Phone</t>
  </si>
  <si>
    <t>Jobsite Address</t>
  </si>
  <si>
    <t>Mail Invoices To:</t>
  </si>
  <si>
    <t>Description</t>
  </si>
  <si>
    <t>Price                      (excluding taxes)</t>
  </si>
  <si>
    <t>Tax Savings</t>
  </si>
  <si>
    <t>PO TOTAL:</t>
  </si>
  <si>
    <t>TAX SAVINGS TOTAL*</t>
  </si>
  <si>
    <t>Initial</t>
  </si>
  <si>
    <t>Date</t>
  </si>
  <si>
    <t>Vendor EIN/Tax ID</t>
  </si>
  <si>
    <t>Vendor Email</t>
  </si>
  <si>
    <t>Contractor Email</t>
  </si>
  <si>
    <t>UF Supplier ID</t>
  </si>
  <si>
    <t>Shipping Address</t>
  </si>
  <si>
    <t>Address invoices to the University of Florida.  Invoices must note Project Number</t>
  </si>
  <si>
    <t>Email invoices to</t>
  </si>
  <si>
    <t>for pre-approval.</t>
  </si>
  <si>
    <t>, as well as your UF assigned Purchase Order number.</t>
  </si>
  <si>
    <t>will submit the pre-approved invoices to the University of Florida for payment.</t>
  </si>
  <si>
    <t>Is the contractor or subcontractor the manufacturer of the materials?</t>
  </si>
  <si>
    <t>Does the contractor or subcontractor have exclusive rights from the manufacturer of the materials to furnish and install the materials?</t>
  </si>
  <si>
    <t>ODP Program Eligebility Questionannaire</t>
  </si>
  <si>
    <t>Selecting 'Yes' on any of these questions makes the purchase ineligalbe to be made via the ODP Program per TIP No: 13A01-01 issued March 11, 2013</t>
  </si>
  <si>
    <t>Construction, Facilities &amp; Real Estate</t>
  </si>
  <si>
    <t>www.pdc.ufl.edu</t>
  </si>
  <si>
    <t>Phone: (352) 273-4000  Fax: (352) 273-4034</t>
  </si>
  <si>
    <t>Owner Direct Purchase (ODP) Purchase Order Requisition Form</t>
  </si>
  <si>
    <t>Is the material supplier also providing installation services?</t>
  </si>
  <si>
    <t>Selecting 'No' on either question requires revision of proposal.</t>
  </si>
  <si>
    <t>Is Delivered at Place (DAP) listed on the attached proposal?</t>
  </si>
  <si>
    <t>Are the tax savings shown on the attached proposal?</t>
  </si>
  <si>
    <t>UF Project Manager</t>
  </si>
  <si>
    <r>
      <t xml:space="preserve">Contractor Fax </t>
    </r>
    <r>
      <rPr>
        <sz val="10"/>
        <color theme="1"/>
        <rFont val="Calibri"/>
        <family val="2"/>
        <scheme val="minor"/>
      </rPr>
      <t>(Optional)</t>
    </r>
  </si>
  <si>
    <t>(Name of trades subcontractor installing the materials.)</t>
  </si>
  <si>
    <t>Contractor Company Name</t>
  </si>
  <si>
    <t>Contractor Project Manager</t>
  </si>
  <si>
    <t>Vendor Name                      (DBA if applicable)</t>
  </si>
  <si>
    <t>Has the contractor or subcontractor already purchased the materials?</t>
  </si>
  <si>
    <r>
      <t>PO Request and tax calculations have been verified by:</t>
    </r>
    <r>
      <rPr>
        <sz val="10"/>
        <color theme="1"/>
        <rFont val="Calibri"/>
        <family val="2"/>
        <scheme val="minor"/>
      </rPr>
      <t xml:space="preserve"> (REQUIRED - UF Project Manager)</t>
    </r>
  </si>
  <si>
    <t>Enter description</t>
  </si>
  <si>
    <t>James Smith</t>
  </si>
  <si>
    <t>james.smith@abcconstruction.com</t>
  </si>
  <si>
    <t>ABC Construction Group</t>
  </si>
  <si>
    <t>(352) 123-4567</t>
  </si>
  <si>
    <t>Marcus Blanchard</t>
  </si>
  <si>
    <t>Turlington Lab Renovation</t>
  </si>
  <si>
    <t>sales@123doors.com</t>
  </si>
  <si>
    <t>The Door Company, Inc (DBA- Door Master's)</t>
  </si>
  <si>
    <t>(312) 213-7645</t>
  </si>
  <si>
    <t>Yes</t>
  </si>
  <si>
    <t>No</t>
  </si>
  <si>
    <t>123 Turlington Dr Gainesville FL, 32611</t>
  </si>
  <si>
    <t>Door Pro, LLC</t>
  </si>
  <si>
    <t>Johnny Jones</t>
  </si>
  <si>
    <t>(352) 881-8173</t>
  </si>
  <si>
    <t>MP01234</t>
  </si>
  <si>
    <t>Quote # 123 Doors</t>
  </si>
  <si>
    <t>Quote # 123 Door Frames</t>
  </si>
  <si>
    <t>*Tax Savings total will be entered into the Change Order form as a positive and entered into the Pay Application as a negative value.*</t>
  </si>
  <si>
    <t>The Concrete Group, Inc. (DBA- Cement Wizards)</t>
  </si>
  <si>
    <t>sales@cementwizards.com</t>
  </si>
  <si>
    <t>1723 Standard Drive Miami, FL 31786</t>
  </si>
  <si>
    <t>UF-123</t>
  </si>
  <si>
    <t>Angela Martinez</t>
  </si>
  <si>
    <t>Excellent Construction, Inc</t>
  </si>
  <si>
    <t>Materials Vendor Information</t>
  </si>
  <si>
    <t>Contractor Information</t>
  </si>
  <si>
    <t>Project Information</t>
  </si>
  <si>
    <t>angela.martinez@excellentconstruction.com</t>
  </si>
  <si>
    <t>(352) 331-1724</t>
  </si>
  <si>
    <t>(386) 745-8932</t>
  </si>
  <si>
    <t>745 Shamrock Road Daytona Beach, FL</t>
  </si>
  <si>
    <t>New Student Collaboratory Center</t>
  </si>
  <si>
    <t>789 Museum Road Gainesville FL, 32611</t>
  </si>
  <si>
    <t>Elizabeth Brown</t>
  </si>
  <si>
    <t>Bobby Roberts</t>
  </si>
  <si>
    <t>(352) 917-8394</t>
  </si>
  <si>
    <t>Quote # 813 Concrete</t>
  </si>
  <si>
    <r>
      <t xml:space="preserve">, as well as your UF assigned </t>
    </r>
    <r>
      <rPr>
        <b/>
        <sz val="10"/>
        <color theme="1"/>
        <rFont val="Calibri"/>
        <family val="2"/>
        <scheme val="minor"/>
      </rPr>
      <t>Purchase Order number.</t>
    </r>
  </si>
  <si>
    <t>Concrete Solutions, LLC</t>
  </si>
  <si>
    <r>
      <t xml:space="preserve">, as well as your UF assigned </t>
    </r>
    <r>
      <rPr>
        <b/>
        <sz val="10"/>
        <color theme="1"/>
        <rFont val="Calibri"/>
        <family val="2"/>
        <scheme val="minor"/>
      </rPr>
      <t>Purchase Order number</t>
    </r>
    <r>
      <rPr>
        <sz val="10"/>
        <color theme="1"/>
        <rFont val="Calibri"/>
        <family val="2"/>
        <scheme val="minor"/>
      </rPr>
      <t>.</t>
    </r>
  </si>
  <si>
    <t>Shipping Information</t>
  </si>
  <si>
    <t>Billing Information</t>
  </si>
  <si>
    <t>Purchase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</si>
</sst>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000000000"/>
    <numFmt numFmtId="165" formatCode="000"/>
    <numFmt numFmtId="166" formatCode="00\-0000000"/>
    <numFmt numFmtId="167" formatCode="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auto="1"/>
      </bottom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7">
    <xf numFmtId="0" fontId="0" fillId="0" borderId="0" xfId="0"/>
    <xf numFmtId="0" fontId="6" fillId="3" borderId="0" xfId="0" applyFont="1" applyFill="1" applyAlignment="1">
      <alignment horizontal="left" vertical="center" indent="1"/>
    </xf>
    <xf numFmtId="0" fontId="6" fillId="3" borderId="0" xfId="0" applyFont="1" applyFill="1" applyAlignment="1">
      <alignment vertical="center"/>
    </xf>
    <xf numFmtId="0" fontId="7" fillId="3" borderId="0" xfId="2" applyFont="1" applyFill="1" applyBorder="1" applyAlignment="1">
      <alignment horizontal="left" vertical="center" indent="1"/>
    </xf>
    <xf numFmtId="0" fontId="0" fillId="0" borderId="0" xfId="0" applyAlignment="1">
      <alignment vertical="center"/>
    </xf>
    <xf numFmtId="0" fontId="5" fillId="0" borderId="14" xfId="0" applyFont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11" fillId="0" borderId="1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indent="1"/>
    </xf>
    <xf numFmtId="0" fontId="7" fillId="3" borderId="0" xfId="2" applyFont="1" applyFill="1" applyBorder="1" applyAlignment="1" applyProtection="1">
      <alignment horizontal="left" vertical="center" indent="1"/>
    </xf>
    <xf numFmtId="0" fontId="11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4" fontId="11" fillId="0" borderId="8" xfId="0" applyNumberFormat="1" applyFont="1" applyBorder="1" applyAlignment="1" applyProtection="1">
      <alignment horizontal="center" vertical="center"/>
      <protection locked="0"/>
    </xf>
    <xf numFmtId="44" fontId="11" fillId="0" borderId="5" xfId="0" applyNumberFormat="1" applyFont="1" applyBorder="1" applyAlignment="1" applyProtection="1">
      <alignment horizontal="center" vertical="center"/>
      <protection locked="0"/>
    </xf>
    <xf numFmtId="44" fontId="11" fillId="0" borderId="26" xfId="0" applyNumberFormat="1" applyFont="1" applyBorder="1" applyAlignment="1" applyProtection="1">
      <alignment horizontal="center" vertical="center"/>
      <protection locked="0"/>
    </xf>
    <xf numFmtId="44" fontId="11" fillId="0" borderId="17" xfId="0" applyNumberFormat="1" applyFont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5" fillId="0" borderId="14" xfId="0" applyFont="1" applyBorder="1" applyAlignment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165" fontId="9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36" xfId="0" applyFont="1" applyBorder="1" applyAlignment="1">
      <alignment horizontal="left" vertical="center" indent="1"/>
    </xf>
    <xf numFmtId="0" fontId="5" fillId="0" borderId="33" xfId="0" applyFont="1" applyBorder="1" applyAlignment="1">
      <alignment horizontal="left" vertical="center" wrapText="1" indent="1"/>
    </xf>
    <xf numFmtId="0" fontId="5" fillId="0" borderId="34" xfId="0" applyFont="1" applyBorder="1" applyAlignment="1">
      <alignment horizontal="left" vertical="center" wrapText="1" indent="1"/>
    </xf>
    <xf numFmtId="0" fontId="5" fillId="0" borderId="35" xfId="0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 indent="1"/>
    </xf>
    <xf numFmtId="0" fontId="11" fillId="0" borderId="22" xfId="0" applyFont="1" applyBorder="1" applyAlignment="1">
      <alignment horizontal="left" vertical="center" wrapText="1" indent="1"/>
    </xf>
    <xf numFmtId="0" fontId="11" fillId="0" borderId="32" xfId="0" applyFont="1" applyBorder="1" applyAlignment="1">
      <alignment horizontal="left" vertical="center" wrapText="1" indent="1"/>
    </xf>
    <xf numFmtId="0" fontId="11" fillId="0" borderId="23" xfId="0" applyFont="1" applyBorder="1" applyAlignment="1">
      <alignment horizontal="left" vertical="center" wrapText="1" indent="1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38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11" fillId="0" borderId="7" xfId="0" applyFont="1" applyBorder="1" applyAlignment="1" applyProtection="1">
      <alignment horizontal="left" vertical="center" indent="1"/>
      <protection locked="0"/>
    </xf>
    <xf numFmtId="0" fontId="11" fillId="0" borderId="8" xfId="0" applyFont="1" applyBorder="1" applyAlignment="1" applyProtection="1">
      <alignment horizontal="left" vertical="center" indent="1"/>
      <protection locked="0"/>
    </xf>
    <xf numFmtId="0" fontId="11" fillId="0" borderId="24" xfId="0" applyFont="1" applyBorder="1" applyAlignment="1" applyProtection="1">
      <alignment horizontal="left" vertical="center" indent="1"/>
      <protection locked="0"/>
    </xf>
    <xf numFmtId="0" fontId="11" fillId="0" borderId="26" xfId="0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vertical="center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166" fontId="11" fillId="0" borderId="10" xfId="0" applyNumberFormat="1" applyFont="1" applyBorder="1" applyAlignment="1" applyProtection="1">
      <alignment horizontal="left" vertical="center" wrapText="1"/>
      <protection locked="0"/>
    </xf>
    <xf numFmtId="166" fontId="11" fillId="0" borderId="11" xfId="0" applyNumberFormat="1" applyFont="1" applyBorder="1" applyAlignment="1" applyProtection="1">
      <alignment horizontal="left" vertical="center" wrapText="1"/>
      <protection locked="0"/>
    </xf>
    <xf numFmtId="166" fontId="11" fillId="0" borderId="18" xfId="0" applyNumberFormat="1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164" fontId="11" fillId="0" borderId="5" xfId="0" applyNumberFormat="1" applyFont="1" applyBorder="1" applyAlignment="1" applyProtection="1">
      <alignment horizontal="left" vertical="center" wrapText="1"/>
      <protection locked="0"/>
    </xf>
    <xf numFmtId="164" fontId="11" fillId="0" borderId="6" xfId="0" applyNumberFormat="1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left" vertical="center" wrapText="1" indent="2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1"/>
    </xf>
    <xf numFmtId="0" fontId="12" fillId="0" borderId="15" xfId="2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right" vertical="center" indent="1"/>
    </xf>
    <xf numFmtId="0" fontId="10" fillId="2" borderId="0" xfId="0" applyFont="1" applyFill="1" applyAlignment="1">
      <alignment horizontal="center" vertical="center"/>
    </xf>
    <xf numFmtId="0" fontId="11" fillId="0" borderId="32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4" fontId="11" fillId="2" borderId="19" xfId="0" applyNumberFormat="1" applyFont="1" applyFill="1" applyBorder="1" applyAlignment="1">
      <alignment horizontal="center" vertical="center"/>
    </xf>
    <xf numFmtId="44" fontId="11" fillId="0" borderId="19" xfId="0" applyNumberFormat="1" applyFont="1" applyBorder="1" applyAlignment="1">
      <alignment horizontal="center" vertical="center"/>
    </xf>
    <xf numFmtId="44" fontId="11" fillId="0" borderId="0" xfId="1" applyFont="1" applyBorder="1" applyAlignment="1" applyProtection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1" fillId="0" borderId="13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wrapText="1" indent="1"/>
    </xf>
    <xf numFmtId="0" fontId="11" fillId="0" borderId="31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1" fillId="0" borderId="38" xfId="0" applyFont="1" applyBorder="1" applyAlignment="1" applyProtection="1">
      <alignment horizontal="left" vertical="center" indent="1"/>
      <protection locked="0"/>
    </xf>
    <xf numFmtId="0" fontId="11" fillId="0" borderId="39" xfId="0" applyFont="1" applyBorder="1" applyAlignment="1" applyProtection="1">
      <alignment horizontal="left" vertical="center" indent="1"/>
      <protection locked="0"/>
    </xf>
    <xf numFmtId="44" fontId="11" fillId="0" borderId="39" xfId="0" applyNumberFormat="1" applyFont="1" applyBorder="1" applyAlignment="1" applyProtection="1">
      <alignment horizontal="center" vertical="center"/>
      <protection locked="0"/>
    </xf>
    <xf numFmtId="44" fontId="11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left" vertical="center" indent="1"/>
      <protection locked="0"/>
    </xf>
    <xf numFmtId="0" fontId="11" fillId="0" borderId="27" xfId="0" applyFont="1" applyBorder="1" applyAlignment="1" applyProtection="1">
      <alignment horizontal="left" vertical="center" indent="1"/>
      <protection locked="0"/>
    </xf>
    <xf numFmtId="44" fontId="11" fillId="0" borderId="27" xfId="0" applyNumberFormat="1" applyFont="1" applyBorder="1" applyAlignment="1" applyProtection="1">
      <alignment horizontal="center" vertical="center"/>
      <protection locked="0"/>
    </xf>
    <xf numFmtId="44" fontId="11" fillId="0" borderId="15" xfId="0" applyNumberFormat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left" vertical="center" indent="1"/>
    </xf>
    <xf numFmtId="0" fontId="5" fillId="0" borderId="34" xfId="0" applyFont="1" applyBorder="1" applyAlignment="1">
      <alignment horizontal="left" vertical="center" indent="1"/>
    </xf>
    <xf numFmtId="0" fontId="5" fillId="0" borderId="35" xfId="0" applyFont="1" applyBorder="1" applyAlignment="1">
      <alignment horizontal="left" vertical="center" indent="1"/>
    </xf>
    <xf numFmtId="0" fontId="5" fillId="0" borderId="28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wrapText="1" indent="1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44" fontId="11" fillId="0" borderId="8" xfId="0" applyNumberFormat="1" applyFont="1" applyBorder="1" applyAlignment="1">
      <alignment horizontal="center" vertical="center"/>
    </xf>
    <xf numFmtId="44" fontId="11" fillId="0" borderId="5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indent="1"/>
    </xf>
    <xf numFmtId="44" fontId="11" fillId="0" borderId="26" xfId="0" applyNumberFormat="1" applyFont="1" applyBorder="1" applyAlignment="1">
      <alignment horizontal="center" vertical="center"/>
    </xf>
    <xf numFmtId="44" fontId="11" fillId="0" borderId="17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15" xfId="2" applyFont="1" applyBorder="1" applyAlignment="1" applyProtection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165" fontId="9" fillId="0" borderId="11" xfId="0" applyNumberFormat="1" applyFont="1" applyBorder="1" applyAlignment="1">
      <alignment horizontal="center" vertical="center"/>
    </xf>
    <xf numFmtId="166" fontId="11" fillId="0" borderId="10" xfId="0" applyNumberFormat="1" applyFont="1" applyBorder="1" applyAlignment="1">
      <alignment horizontal="left" vertical="center" wrapText="1"/>
    </xf>
    <xf numFmtId="166" fontId="11" fillId="0" borderId="11" xfId="0" applyNumberFormat="1" applyFont="1" applyBorder="1" applyAlignment="1">
      <alignment horizontal="left" vertical="center" wrapText="1"/>
    </xf>
    <xf numFmtId="166" fontId="11" fillId="0" borderId="18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1" fillId="0" borderId="6" xfId="0" applyNumberFormat="1" applyFont="1" applyBorder="1" applyAlignment="1">
      <alignment horizontal="left" vertical="center" wrapText="1"/>
    </xf>
    <xf numFmtId="167" fontId="11" fillId="0" borderId="15" xfId="0" applyNumberFormat="1" applyFont="1" applyBorder="1" applyAlignment="1">
      <alignment horizontal="left" vertical="center" wrapText="1"/>
    </xf>
    <xf numFmtId="167" fontId="11" fillId="0" borderId="20" xfId="0" applyNumberFormat="1" applyFont="1" applyBorder="1" applyAlignment="1">
      <alignment horizontal="left" vertical="center" wrapText="1"/>
    </xf>
    <xf numFmtId="0" fontId="13" fillId="0" borderId="15" xfId="2" applyFont="1" applyBorder="1" applyAlignment="1" applyProtection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 indent="1"/>
    </xf>
    <xf numFmtId="0" fontId="12" fillId="0" borderId="14" xfId="2" applyFont="1" applyBorder="1" applyAlignment="1" applyProtection="1">
      <alignment horizontal="left" vertical="center" wrapText="1"/>
    </xf>
    <xf numFmtId="0" fontId="12" fillId="0" borderId="20" xfId="2" applyFont="1" applyBorder="1" applyAlignment="1" applyProtection="1">
      <alignment horizontal="left" vertical="center" wrapText="1"/>
    </xf>
    <xf numFmtId="0" fontId="5" fillId="0" borderId="42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0" fontId="11" fillId="0" borderId="33" xfId="0" applyFont="1" applyBorder="1" applyAlignment="1">
      <alignment horizontal="left" vertical="center" wrapText="1"/>
    </xf>
    <xf numFmtId="166" fontId="11" fillId="0" borderId="5" xfId="0" applyNumberFormat="1" applyFont="1" applyBorder="1" applyAlignment="1">
      <alignment horizontal="left" vertical="center" wrapText="1"/>
    </xf>
    <xf numFmtId="166" fontId="11" fillId="0" borderId="6" xfId="0" applyNumberFormat="1" applyFont="1" applyBorder="1" applyAlignment="1">
      <alignment horizontal="left" vertical="center" wrapText="1"/>
    </xf>
    <xf numFmtId="166" fontId="11" fillId="0" borderId="33" xfId="0" applyNumberFormat="1" applyFont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6">
    <dxf>
      <fill>
        <patternFill>
          <bgColor rgb="FFF6A29C"/>
        </patternFill>
      </fill>
    </dxf>
    <dxf>
      <fill>
        <patternFill>
          <fgColor rgb="FFFF9999"/>
          <bgColor rgb="FFF6A29C"/>
        </patternFill>
      </fill>
    </dxf>
    <dxf>
      <fill>
        <patternFill>
          <bgColor rgb="FFF6A29C"/>
        </patternFill>
      </fill>
    </dxf>
    <dxf>
      <fill>
        <patternFill>
          <fgColor rgb="FFFF9999"/>
          <bgColor rgb="FFF6A29C"/>
        </patternFill>
      </fill>
    </dxf>
    <dxf>
      <fill>
        <patternFill>
          <bgColor rgb="FFF6A29C"/>
        </patternFill>
      </fill>
    </dxf>
    <dxf>
      <fill>
        <patternFill>
          <fgColor rgb="FFFF9999"/>
          <bgColor rgb="FFF6A29C"/>
        </patternFill>
      </fill>
    </dxf>
  </dxfs>
  <tableStyles count="0" defaultTableStyle="TableStyleMedium2" defaultPivotStyle="PivotStyleLight16"/>
  <colors>
    <mruColors>
      <color rgb="FFF6A29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2</xdr:col>
      <xdr:colOff>238125</xdr:colOff>
      <xdr:row>0</xdr:row>
      <xdr:rowOff>485775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A96374-98F6-2297-9243-A9B036EE5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647825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2</xdr:col>
      <xdr:colOff>238125</xdr:colOff>
      <xdr:row>0</xdr:row>
      <xdr:rowOff>485775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8E968A-FBCC-45CB-8D68-83C7BD852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647825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2</xdr:col>
      <xdr:colOff>238125</xdr:colOff>
      <xdr:row>0</xdr:row>
      <xdr:rowOff>485775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07F511-4454-4783-9EFE-DB9BD3816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647825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c.ufl.ed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cementwizards.com" TargetMode="External"/><Relationship Id="rId2" Type="http://schemas.openxmlformats.org/officeDocument/2006/relationships/hyperlink" Target="mailto:angela.martinez@excellentconstruction.com" TargetMode="External"/><Relationship Id="rId1" Type="http://schemas.openxmlformats.org/officeDocument/2006/relationships/hyperlink" Target="http://www.pdc.ufl.edu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123doors.com" TargetMode="External"/><Relationship Id="rId2" Type="http://schemas.openxmlformats.org/officeDocument/2006/relationships/hyperlink" Target="mailto:james.smith@abcconstruction.com" TargetMode="External"/><Relationship Id="rId1" Type="http://schemas.openxmlformats.org/officeDocument/2006/relationships/hyperlink" Target="http://www.pdc.ufl.edu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306-F04D-4D0C-9655-28CE605EF9B0}">
  <sheetPr>
    <pageSetUpPr fitToPage="1"/>
  </sheetPr>
  <dimension ref="A1:L50"/>
  <sheetViews>
    <sheetView showGridLines="0" tabSelected="1" view="pageBreakPreview" zoomScaleNormal="100" zoomScaleSheetLayoutView="100" workbookViewId="0">
      <selection activeCell="S20" sqref="S20"/>
    </sheetView>
  </sheetViews>
  <sheetFormatPr defaultRowHeight="15" x14ac:dyDescent="0.25"/>
  <cols>
    <col min="1" max="1" width="21" style="4" customWidth="1"/>
    <col min="2" max="2" width="2.140625" style="4" customWidth="1"/>
    <col min="3" max="3" width="9.140625" style="4"/>
    <col min="4" max="4" width="14" style="4" customWidth="1"/>
    <col min="5" max="5" width="23.5703125" style="4" customWidth="1"/>
    <col min="6" max="6" width="11.42578125" style="4" customWidth="1"/>
    <col min="7" max="7" width="9" style="4" customWidth="1"/>
    <col min="8" max="8" width="9.85546875" style="4" customWidth="1"/>
    <col min="9" max="11" width="9.140625" style="4"/>
    <col min="12" max="12" width="9.140625" style="4" customWidth="1"/>
    <col min="13" max="16384" width="9.140625" style="4"/>
  </cols>
  <sheetData>
    <row r="1" spans="1:12" ht="50.1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.75" x14ac:dyDescent="0.25">
      <c r="A2" s="1" t="s">
        <v>36</v>
      </c>
      <c r="B2" s="2"/>
      <c r="C2" s="2"/>
      <c r="D2" s="2"/>
      <c r="E2" s="2"/>
      <c r="F2" s="2"/>
      <c r="G2" s="2"/>
      <c r="H2" s="78" t="s">
        <v>0</v>
      </c>
      <c r="I2" s="78"/>
      <c r="J2" s="78"/>
      <c r="K2" s="78"/>
      <c r="L2" s="78"/>
    </row>
    <row r="3" spans="1:12" ht="15.75" x14ac:dyDescent="0.25">
      <c r="A3" s="1" t="s">
        <v>1</v>
      </c>
      <c r="B3" s="2"/>
      <c r="C3" s="2"/>
      <c r="D3" s="2"/>
      <c r="E3" s="2"/>
      <c r="F3" s="2"/>
      <c r="G3" s="2"/>
      <c r="H3" s="78" t="s">
        <v>2</v>
      </c>
      <c r="I3" s="78"/>
      <c r="J3" s="78"/>
      <c r="K3" s="78"/>
      <c r="L3" s="78"/>
    </row>
    <row r="4" spans="1:12" ht="15.75" x14ac:dyDescent="0.25">
      <c r="A4" s="3" t="s">
        <v>37</v>
      </c>
      <c r="B4" s="2"/>
      <c r="C4" s="2"/>
      <c r="D4" s="2"/>
      <c r="E4" s="2"/>
      <c r="F4" s="2"/>
      <c r="G4" s="2"/>
      <c r="H4" s="78" t="s">
        <v>38</v>
      </c>
      <c r="I4" s="78"/>
      <c r="J4" s="78"/>
      <c r="K4" s="78"/>
      <c r="L4" s="78"/>
    </row>
    <row r="5" spans="1:12" ht="18.75" x14ac:dyDescent="0.25">
      <c r="A5" s="79" t="s">
        <v>39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20.100000000000001" customHeight="1" x14ac:dyDescent="0.25">
      <c r="A7" s="23" t="s">
        <v>80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18.75" x14ac:dyDescent="0.25">
      <c r="A8" s="14" t="s">
        <v>44</v>
      </c>
      <c r="B8" s="45"/>
      <c r="C8" s="46"/>
      <c r="D8" s="46"/>
      <c r="E8" s="47"/>
      <c r="F8" s="49" t="s">
        <v>4</v>
      </c>
      <c r="G8" s="50"/>
      <c r="H8" s="50"/>
      <c r="I8" s="50"/>
      <c r="J8" s="50"/>
      <c r="K8" s="30">
        <v>0</v>
      </c>
      <c r="L8" s="30"/>
    </row>
    <row r="9" spans="1:12" ht="20.100000000000001" customHeight="1" x14ac:dyDescent="0.25">
      <c r="A9" s="7" t="s">
        <v>5</v>
      </c>
      <c r="B9" s="31"/>
      <c r="C9" s="32"/>
      <c r="D9" s="66" t="s">
        <v>6</v>
      </c>
      <c r="E9" s="66"/>
      <c r="F9" s="56"/>
      <c r="G9" s="57"/>
      <c r="H9" s="57"/>
      <c r="I9" s="57"/>
      <c r="J9" s="57"/>
      <c r="K9" s="57"/>
      <c r="L9" s="57"/>
    </row>
    <row r="10" spans="1:12" ht="20.100000000000001" customHeight="1" x14ac:dyDescent="0.25">
      <c r="A10" s="5" t="s">
        <v>7</v>
      </c>
      <c r="B10" s="67"/>
      <c r="C10" s="68"/>
      <c r="D10" s="69" t="s">
        <v>13</v>
      </c>
      <c r="E10" s="69"/>
      <c r="F10" s="71"/>
      <c r="G10" s="27"/>
      <c r="H10" s="27"/>
      <c r="I10" s="27"/>
      <c r="J10" s="27"/>
      <c r="K10" s="27"/>
      <c r="L10" s="27"/>
    </row>
    <row r="11" spans="1:12" ht="20.100000000000001" customHeight="1" x14ac:dyDescent="0.25">
      <c r="A11" s="23" t="s">
        <v>79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30" customHeight="1" x14ac:dyDescent="0.25">
      <c r="A12" s="7" t="s">
        <v>48</v>
      </c>
      <c r="B12" s="75"/>
      <c r="C12" s="76"/>
      <c r="D12" s="76"/>
      <c r="E12" s="77"/>
      <c r="F12" s="63" t="s">
        <v>24</v>
      </c>
      <c r="G12" s="63"/>
      <c r="H12" s="82"/>
      <c r="I12" s="83"/>
      <c r="J12" s="83"/>
      <c r="K12" s="83"/>
      <c r="L12" s="83"/>
    </row>
    <row r="13" spans="1:12" ht="30" customHeight="1" x14ac:dyDescent="0.25">
      <c r="A13" s="13" t="s">
        <v>47</v>
      </c>
      <c r="B13" s="72"/>
      <c r="C13" s="73"/>
      <c r="D13" s="73"/>
      <c r="E13" s="74"/>
      <c r="F13" s="70" t="s">
        <v>45</v>
      </c>
      <c r="G13" s="70"/>
      <c r="H13" s="72"/>
      <c r="I13" s="73"/>
      <c r="J13" s="73"/>
      <c r="K13" s="73"/>
      <c r="L13" s="73"/>
    </row>
    <row r="14" spans="1:12" ht="20.100000000000001" customHeight="1" x14ac:dyDescent="0.25">
      <c r="A14" s="6" t="s">
        <v>10</v>
      </c>
      <c r="B14" s="80"/>
      <c r="C14" s="81"/>
      <c r="D14" s="81"/>
      <c r="E14" s="81"/>
      <c r="F14" s="81"/>
      <c r="G14" s="81"/>
      <c r="H14" s="48" t="s">
        <v>46</v>
      </c>
      <c r="I14" s="48"/>
      <c r="J14" s="48"/>
      <c r="K14" s="48"/>
      <c r="L14" s="48"/>
    </row>
    <row r="15" spans="1:12" ht="20.100000000000001" customHeight="1" x14ac:dyDescent="0.25">
      <c r="A15" s="33" t="s">
        <v>78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ht="30" customHeight="1" x14ac:dyDescent="0.25">
      <c r="A16" s="7" t="s">
        <v>49</v>
      </c>
      <c r="B16" s="56"/>
      <c r="C16" s="57"/>
      <c r="D16" s="57"/>
      <c r="E16" s="58"/>
      <c r="F16" s="63" t="s">
        <v>8</v>
      </c>
      <c r="G16" s="63"/>
      <c r="H16" s="56"/>
      <c r="I16" s="57"/>
      <c r="J16" s="57"/>
      <c r="K16" s="57"/>
      <c r="L16" s="57"/>
    </row>
    <row r="17" spans="1:12" ht="30" customHeight="1" x14ac:dyDescent="0.25">
      <c r="A17" s="7" t="s">
        <v>22</v>
      </c>
      <c r="B17" s="59"/>
      <c r="C17" s="60"/>
      <c r="D17" s="60"/>
      <c r="E17" s="61"/>
      <c r="F17" s="63" t="s">
        <v>25</v>
      </c>
      <c r="G17" s="63"/>
      <c r="H17" s="64"/>
      <c r="I17" s="65"/>
      <c r="J17" s="65"/>
      <c r="K17" s="65"/>
      <c r="L17" s="65"/>
    </row>
    <row r="18" spans="1:12" ht="30" customHeight="1" x14ac:dyDescent="0.25">
      <c r="A18" s="5" t="s">
        <v>23</v>
      </c>
      <c r="B18" s="26"/>
      <c r="C18" s="27"/>
      <c r="D18" s="27"/>
      <c r="E18" s="62"/>
      <c r="F18" s="25" t="s">
        <v>9</v>
      </c>
      <c r="G18" s="25"/>
      <c r="H18" s="26"/>
      <c r="I18" s="27"/>
      <c r="J18" s="27"/>
      <c r="K18" s="27"/>
      <c r="L18" s="27"/>
    </row>
    <row r="19" spans="1:12" ht="24.95" customHeight="1" x14ac:dyDescent="0.25">
      <c r="A19" s="34" t="s">
        <v>43</v>
      </c>
      <c r="B19" s="34"/>
      <c r="C19" s="34"/>
      <c r="D19" s="34"/>
      <c r="E19" s="34"/>
      <c r="F19" s="34"/>
      <c r="G19" s="34"/>
      <c r="H19" s="35"/>
      <c r="I19" s="12"/>
      <c r="J19" s="41" t="s">
        <v>41</v>
      </c>
      <c r="K19" s="42"/>
      <c r="L19" s="42"/>
    </row>
    <row r="20" spans="1:12" ht="24.95" customHeight="1" x14ac:dyDescent="0.25">
      <c r="A20" s="36" t="s">
        <v>42</v>
      </c>
      <c r="B20" s="36"/>
      <c r="C20" s="36"/>
      <c r="D20" s="36"/>
      <c r="E20" s="36"/>
      <c r="F20" s="36"/>
      <c r="G20" s="36"/>
      <c r="H20" s="37"/>
      <c r="I20" s="9"/>
      <c r="J20" s="43"/>
      <c r="K20" s="44"/>
      <c r="L20" s="44"/>
    </row>
    <row r="21" spans="1:12" ht="20.100000000000001" customHeight="1" x14ac:dyDescent="0.25">
      <c r="A21" s="33" t="s">
        <v>34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ht="30" customHeight="1" x14ac:dyDescent="0.25">
      <c r="A22" s="116" t="s">
        <v>32</v>
      </c>
      <c r="B22" s="117"/>
      <c r="C22" s="117"/>
      <c r="D22" s="117"/>
      <c r="E22" s="117"/>
      <c r="F22" s="117"/>
      <c r="G22" s="117"/>
      <c r="H22" s="118"/>
      <c r="I22" s="8"/>
      <c r="J22" s="100" t="s">
        <v>35</v>
      </c>
      <c r="K22" s="101"/>
      <c r="L22" s="101"/>
    </row>
    <row r="23" spans="1:12" ht="30" customHeight="1" x14ac:dyDescent="0.25">
      <c r="A23" s="38" t="s">
        <v>33</v>
      </c>
      <c r="B23" s="39"/>
      <c r="C23" s="39"/>
      <c r="D23" s="39"/>
      <c r="E23" s="39"/>
      <c r="F23" s="39"/>
      <c r="G23" s="39"/>
      <c r="H23" s="40"/>
      <c r="I23" s="8"/>
      <c r="J23" s="102"/>
      <c r="K23" s="103"/>
      <c r="L23" s="103"/>
    </row>
    <row r="24" spans="1:12" ht="30" customHeight="1" x14ac:dyDescent="0.25">
      <c r="A24" s="38" t="s">
        <v>40</v>
      </c>
      <c r="B24" s="39"/>
      <c r="C24" s="39"/>
      <c r="D24" s="39"/>
      <c r="E24" s="39"/>
      <c r="F24" s="39"/>
      <c r="G24" s="39"/>
      <c r="H24" s="40"/>
      <c r="I24" s="8"/>
      <c r="J24" s="102"/>
      <c r="K24" s="103"/>
      <c r="L24" s="103"/>
    </row>
    <row r="25" spans="1:12" ht="30" customHeight="1" x14ac:dyDescent="0.25">
      <c r="A25" s="119" t="s">
        <v>50</v>
      </c>
      <c r="B25" s="120"/>
      <c r="C25" s="120"/>
      <c r="D25" s="120"/>
      <c r="E25" s="120"/>
      <c r="F25" s="120"/>
      <c r="G25" s="120"/>
      <c r="H25" s="121"/>
      <c r="I25" s="9"/>
      <c r="J25" s="43"/>
      <c r="K25" s="44"/>
      <c r="L25" s="44"/>
    </row>
    <row r="26" spans="1:12" ht="20.100000000000001" customHeight="1" x14ac:dyDescent="0.25">
      <c r="A26" s="23" t="s">
        <v>94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20.100000000000001" customHeight="1" x14ac:dyDescent="0.25">
      <c r="A27" s="28" t="s">
        <v>11</v>
      </c>
      <c r="B27" s="29"/>
      <c r="C27" s="29"/>
      <c r="D27" s="72"/>
      <c r="E27" s="123"/>
      <c r="F27" s="122" t="s">
        <v>12</v>
      </c>
      <c r="G27" s="70"/>
      <c r="H27" s="28"/>
      <c r="I27" s="72"/>
      <c r="J27" s="73"/>
      <c r="K27" s="73"/>
      <c r="L27" s="73"/>
    </row>
    <row r="28" spans="1:12" ht="20.100000000000001" customHeight="1" x14ac:dyDescent="0.25">
      <c r="A28" s="25" t="s">
        <v>26</v>
      </c>
      <c r="B28" s="25"/>
      <c r="C28" s="25"/>
      <c r="D28" s="26"/>
      <c r="E28" s="27"/>
      <c r="F28" s="27"/>
      <c r="G28" s="27"/>
      <c r="H28" s="27"/>
      <c r="I28" s="27"/>
      <c r="J28" s="27"/>
      <c r="K28" s="27"/>
      <c r="L28" s="27"/>
    </row>
    <row r="29" spans="1:12" ht="20.100000000000001" customHeight="1" x14ac:dyDescent="0.25">
      <c r="A29" s="23" t="s">
        <v>95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x14ac:dyDescent="0.25">
      <c r="A30" s="24" t="s">
        <v>14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106" t="s">
        <v>27</v>
      </c>
      <c r="B31" s="106"/>
      <c r="C31" s="106"/>
      <c r="D31" s="106"/>
      <c r="E31" s="106"/>
      <c r="F31" s="11">
        <f>B9</f>
        <v>0</v>
      </c>
      <c r="G31" s="107" t="s">
        <v>91</v>
      </c>
      <c r="H31" s="107"/>
      <c r="I31" s="107"/>
      <c r="J31" s="107"/>
      <c r="K31" s="107"/>
      <c r="L31" s="107"/>
    </row>
    <row r="32" spans="1:12" x14ac:dyDescent="0.25">
      <c r="A32" s="10" t="s">
        <v>28</v>
      </c>
      <c r="B32" s="104">
        <f>B12</f>
        <v>0</v>
      </c>
      <c r="C32" s="104"/>
      <c r="D32" s="104"/>
      <c r="E32" s="104">
        <f>H12</f>
        <v>0</v>
      </c>
      <c r="F32" s="104"/>
      <c r="G32" s="107" t="s">
        <v>29</v>
      </c>
      <c r="H32" s="104"/>
      <c r="I32" s="104"/>
      <c r="J32" s="104"/>
      <c r="K32" s="104"/>
      <c r="L32" s="104"/>
    </row>
    <row r="33" spans="1:12" x14ac:dyDescent="0.25">
      <c r="A33" s="36">
        <f>B13</f>
        <v>0</v>
      </c>
      <c r="B33" s="36"/>
      <c r="C33" s="36"/>
      <c r="D33" s="105" t="s">
        <v>31</v>
      </c>
      <c r="E33" s="105"/>
      <c r="F33" s="105"/>
      <c r="G33" s="105"/>
      <c r="H33" s="105"/>
      <c r="I33" s="105"/>
      <c r="J33" s="105"/>
      <c r="K33" s="105"/>
      <c r="L33" s="105"/>
    </row>
    <row r="34" spans="1:12" ht="20.100000000000001" customHeight="1" x14ac:dyDescent="0.25">
      <c r="A34" s="23" t="s">
        <v>96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ht="24" customHeight="1" x14ac:dyDescent="0.25">
      <c r="A35" s="126" t="s">
        <v>15</v>
      </c>
      <c r="B35" s="124"/>
      <c r="C35" s="124"/>
      <c r="D35" s="124"/>
      <c r="E35" s="124"/>
      <c r="F35" s="124"/>
      <c r="G35" s="124"/>
      <c r="H35" s="124"/>
      <c r="I35" s="124" t="s">
        <v>16</v>
      </c>
      <c r="J35" s="124"/>
      <c r="K35" s="124" t="s">
        <v>17</v>
      </c>
      <c r="L35" s="125"/>
    </row>
    <row r="36" spans="1:12" x14ac:dyDescent="0.25">
      <c r="A36" s="53" t="s">
        <v>52</v>
      </c>
      <c r="B36" s="54"/>
      <c r="C36" s="54"/>
      <c r="D36" s="54"/>
      <c r="E36" s="54"/>
      <c r="F36" s="54"/>
      <c r="G36" s="54"/>
      <c r="H36" s="54"/>
      <c r="I36" s="21">
        <v>0</v>
      </c>
      <c r="J36" s="21"/>
      <c r="K36" s="21">
        <v>0</v>
      </c>
      <c r="L36" s="22"/>
    </row>
    <row r="37" spans="1:12" x14ac:dyDescent="0.25">
      <c r="A37" s="51" t="s">
        <v>52</v>
      </c>
      <c r="B37" s="52"/>
      <c r="C37" s="52"/>
      <c r="D37" s="52"/>
      <c r="E37" s="52"/>
      <c r="F37" s="52"/>
      <c r="G37" s="52"/>
      <c r="H37" s="52"/>
      <c r="I37" s="19">
        <v>0</v>
      </c>
      <c r="J37" s="19"/>
      <c r="K37" s="19">
        <v>0</v>
      </c>
      <c r="L37" s="20"/>
    </row>
    <row r="38" spans="1:12" x14ac:dyDescent="0.25">
      <c r="A38" s="51" t="s">
        <v>52</v>
      </c>
      <c r="B38" s="52"/>
      <c r="C38" s="52"/>
      <c r="D38" s="52"/>
      <c r="E38" s="52"/>
      <c r="F38" s="52"/>
      <c r="G38" s="52"/>
      <c r="H38" s="52"/>
      <c r="I38" s="19">
        <v>0</v>
      </c>
      <c r="J38" s="19"/>
      <c r="K38" s="19">
        <v>0</v>
      </c>
      <c r="L38" s="20"/>
    </row>
    <row r="39" spans="1:12" x14ac:dyDescent="0.25">
      <c r="A39" s="51" t="s">
        <v>52</v>
      </c>
      <c r="B39" s="52"/>
      <c r="C39" s="52"/>
      <c r="D39" s="52"/>
      <c r="E39" s="52"/>
      <c r="F39" s="52"/>
      <c r="G39" s="52"/>
      <c r="H39" s="52"/>
      <c r="I39" s="19">
        <v>0</v>
      </c>
      <c r="J39" s="19"/>
      <c r="K39" s="19">
        <v>0</v>
      </c>
      <c r="L39" s="20"/>
    </row>
    <row r="40" spans="1:12" x14ac:dyDescent="0.25">
      <c r="A40" s="51" t="s">
        <v>52</v>
      </c>
      <c r="B40" s="52"/>
      <c r="C40" s="52"/>
      <c r="D40" s="52"/>
      <c r="E40" s="52"/>
      <c r="F40" s="52"/>
      <c r="G40" s="52"/>
      <c r="H40" s="52"/>
      <c r="I40" s="19">
        <v>0</v>
      </c>
      <c r="J40" s="19"/>
      <c r="K40" s="19">
        <v>0</v>
      </c>
      <c r="L40" s="20"/>
    </row>
    <row r="41" spans="1:12" x14ac:dyDescent="0.25">
      <c r="A41" s="51" t="s">
        <v>52</v>
      </c>
      <c r="B41" s="52"/>
      <c r="C41" s="52"/>
      <c r="D41" s="52"/>
      <c r="E41" s="52"/>
      <c r="F41" s="52"/>
      <c r="G41" s="52"/>
      <c r="H41" s="52"/>
      <c r="I41" s="19">
        <v>0</v>
      </c>
      <c r="J41" s="19"/>
      <c r="K41" s="19">
        <v>0</v>
      </c>
      <c r="L41" s="20"/>
    </row>
    <row r="42" spans="1:12" x14ac:dyDescent="0.25">
      <c r="A42" s="51" t="s">
        <v>52</v>
      </c>
      <c r="B42" s="52"/>
      <c r="C42" s="52"/>
      <c r="D42" s="52"/>
      <c r="E42" s="52"/>
      <c r="F42" s="52"/>
      <c r="G42" s="52"/>
      <c r="H42" s="52"/>
      <c r="I42" s="19">
        <v>0</v>
      </c>
      <c r="J42" s="19"/>
      <c r="K42" s="19">
        <v>0</v>
      </c>
      <c r="L42" s="20"/>
    </row>
    <row r="43" spans="1:12" x14ac:dyDescent="0.25">
      <c r="A43" s="51" t="s">
        <v>52</v>
      </c>
      <c r="B43" s="52"/>
      <c r="C43" s="52"/>
      <c r="D43" s="52"/>
      <c r="E43" s="52"/>
      <c r="F43" s="52"/>
      <c r="G43" s="52"/>
      <c r="H43" s="52"/>
      <c r="I43" s="19">
        <v>0</v>
      </c>
      <c r="J43" s="19"/>
      <c r="K43" s="19">
        <v>0</v>
      </c>
      <c r="L43" s="20"/>
    </row>
    <row r="44" spans="1:12" x14ac:dyDescent="0.25">
      <c r="A44" s="108" t="s">
        <v>52</v>
      </c>
      <c r="B44" s="109"/>
      <c r="C44" s="109"/>
      <c r="D44" s="109"/>
      <c r="E44" s="109"/>
      <c r="F44" s="109"/>
      <c r="G44" s="109"/>
      <c r="H44" s="109"/>
      <c r="I44" s="110">
        <v>0</v>
      </c>
      <c r="J44" s="110"/>
      <c r="K44" s="110">
        <v>0</v>
      </c>
      <c r="L44" s="111"/>
    </row>
    <row r="45" spans="1:12" x14ac:dyDescent="0.25">
      <c r="A45" s="112" t="s">
        <v>52</v>
      </c>
      <c r="B45" s="113"/>
      <c r="C45" s="113"/>
      <c r="D45" s="113"/>
      <c r="E45" s="113"/>
      <c r="F45" s="113"/>
      <c r="G45" s="113"/>
      <c r="H45" s="113"/>
      <c r="I45" s="114">
        <v>0</v>
      </c>
      <c r="J45" s="114"/>
      <c r="K45" s="114">
        <v>0</v>
      </c>
      <c r="L45" s="115"/>
    </row>
    <row r="46" spans="1:12" x14ac:dyDescent="0.25">
      <c r="A46" s="97" t="s">
        <v>18</v>
      </c>
      <c r="B46" s="97"/>
      <c r="C46" s="97"/>
      <c r="D46" s="97"/>
      <c r="E46" s="97"/>
      <c r="F46" s="97"/>
      <c r="G46" s="97"/>
      <c r="H46" s="97"/>
      <c r="I46" s="95">
        <f>SUM(I36:J45)</f>
        <v>0</v>
      </c>
      <c r="J46" s="95"/>
      <c r="K46" s="94"/>
      <c r="L46" s="94"/>
    </row>
    <row r="47" spans="1:12" ht="15.75" customHeight="1" x14ac:dyDescent="0.25">
      <c r="A47" s="99" t="s">
        <v>19</v>
      </c>
      <c r="B47" s="99"/>
      <c r="C47" s="99"/>
      <c r="D47" s="99"/>
      <c r="E47" s="99"/>
      <c r="F47" s="99"/>
      <c r="G47" s="99"/>
      <c r="H47" s="99"/>
      <c r="I47" s="99"/>
      <c r="J47" s="99"/>
      <c r="K47" s="96">
        <f>SUM(K36:L45)</f>
        <v>0</v>
      </c>
      <c r="L47" s="96"/>
    </row>
    <row r="48" spans="1:12" ht="14.25" customHeight="1" x14ac:dyDescent="0.25">
      <c r="A48" s="97" t="s">
        <v>71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x14ac:dyDescent="0.25">
      <c r="A49" s="86"/>
      <c r="B49" s="86"/>
      <c r="C49" s="86"/>
      <c r="D49" s="86"/>
      <c r="E49" s="86"/>
      <c r="F49" s="86"/>
      <c r="G49" s="86"/>
      <c r="H49" s="87"/>
      <c r="I49" s="90" t="s">
        <v>20</v>
      </c>
      <c r="J49" s="91"/>
      <c r="K49" s="98" t="s">
        <v>21</v>
      </c>
      <c r="L49" s="90"/>
    </row>
    <row r="50" spans="1:12" ht="20.100000000000001" customHeight="1" thickBot="1" x14ac:dyDescent="0.3">
      <c r="A50" s="88" t="s">
        <v>51</v>
      </c>
      <c r="B50" s="88"/>
      <c r="C50" s="88"/>
      <c r="D50" s="88"/>
      <c r="E50" s="88"/>
      <c r="F50" s="88"/>
      <c r="G50" s="88"/>
      <c r="H50" s="89"/>
      <c r="I50" s="84"/>
      <c r="J50" s="85"/>
      <c r="K50" s="92"/>
      <c r="L50" s="93"/>
    </row>
  </sheetData>
  <sheetProtection algorithmName="SHA-512" hashValue="irNdAf634pI6yLrmoYn8lGK5duHhc/BoiyxWcKz/3kViNNuBDTha7J53Cs58a+UlDJmRPIUezJpLu2I3ESnYqg==" saltValue="V0qwPz/c8ATFkklWJkw8Sg==" spinCount="100000" sheet="1" objects="1" scenarios="1"/>
  <mergeCells count="106">
    <mergeCell ref="A44:H44"/>
    <mergeCell ref="I44:J44"/>
    <mergeCell ref="K44:L44"/>
    <mergeCell ref="A45:H45"/>
    <mergeCell ref="I45:J45"/>
    <mergeCell ref="K45:L45"/>
    <mergeCell ref="G32:L32"/>
    <mergeCell ref="A22:H22"/>
    <mergeCell ref="A23:H23"/>
    <mergeCell ref="A25:H25"/>
    <mergeCell ref="F27:H27"/>
    <mergeCell ref="D27:E27"/>
    <mergeCell ref="I27:L27"/>
    <mergeCell ref="A26:L26"/>
    <mergeCell ref="I36:J36"/>
    <mergeCell ref="A39:H39"/>
    <mergeCell ref="A40:H40"/>
    <mergeCell ref="A41:H41"/>
    <mergeCell ref="A34:L34"/>
    <mergeCell ref="I35:J35"/>
    <mergeCell ref="K35:L35"/>
    <mergeCell ref="A43:H43"/>
    <mergeCell ref="A35:H35"/>
    <mergeCell ref="I38:J38"/>
    <mergeCell ref="B14:G14"/>
    <mergeCell ref="H12:L12"/>
    <mergeCell ref="A11:L11"/>
    <mergeCell ref="H2:L2"/>
    <mergeCell ref="I50:J50"/>
    <mergeCell ref="A49:H49"/>
    <mergeCell ref="A50:H50"/>
    <mergeCell ref="I49:J49"/>
    <mergeCell ref="K50:L50"/>
    <mergeCell ref="K46:L46"/>
    <mergeCell ref="I46:J46"/>
    <mergeCell ref="K47:L47"/>
    <mergeCell ref="A46:H46"/>
    <mergeCell ref="K49:L49"/>
    <mergeCell ref="A48:L48"/>
    <mergeCell ref="A47:J47"/>
    <mergeCell ref="A21:L21"/>
    <mergeCell ref="J22:L25"/>
    <mergeCell ref="B32:D32"/>
    <mergeCell ref="A33:C33"/>
    <mergeCell ref="D33:L33"/>
    <mergeCell ref="A31:E31"/>
    <mergeCell ref="G31:L31"/>
    <mergeCell ref="E32:F32"/>
    <mergeCell ref="A1:L1"/>
    <mergeCell ref="B16:E16"/>
    <mergeCell ref="B17:E17"/>
    <mergeCell ref="B18:E18"/>
    <mergeCell ref="F16:G16"/>
    <mergeCell ref="F17:G17"/>
    <mergeCell ref="F18:G18"/>
    <mergeCell ref="H16:L16"/>
    <mergeCell ref="H17:L17"/>
    <mergeCell ref="H18:L18"/>
    <mergeCell ref="D9:E9"/>
    <mergeCell ref="F9:L9"/>
    <mergeCell ref="B10:C10"/>
    <mergeCell ref="D10:E10"/>
    <mergeCell ref="F13:G13"/>
    <mergeCell ref="F10:L10"/>
    <mergeCell ref="H13:L13"/>
    <mergeCell ref="B13:E13"/>
    <mergeCell ref="B12:E12"/>
    <mergeCell ref="F12:G12"/>
    <mergeCell ref="H3:L3"/>
    <mergeCell ref="H4:L4"/>
    <mergeCell ref="A5:L5"/>
    <mergeCell ref="A6:L6"/>
    <mergeCell ref="I39:J39"/>
    <mergeCell ref="I40:J40"/>
    <mergeCell ref="I41:J41"/>
    <mergeCell ref="I42:J42"/>
    <mergeCell ref="I43:J43"/>
    <mergeCell ref="A38:H38"/>
    <mergeCell ref="I37:J37"/>
    <mergeCell ref="A42:H42"/>
    <mergeCell ref="A36:H36"/>
    <mergeCell ref="A37:H37"/>
    <mergeCell ref="K42:L42"/>
    <mergeCell ref="K43:L43"/>
    <mergeCell ref="K36:L36"/>
    <mergeCell ref="K37:L37"/>
    <mergeCell ref="K38:L38"/>
    <mergeCell ref="K39:L39"/>
    <mergeCell ref="K40:L40"/>
    <mergeCell ref="K41:L41"/>
    <mergeCell ref="A7:L7"/>
    <mergeCell ref="A30:L30"/>
    <mergeCell ref="A28:C28"/>
    <mergeCell ref="D28:L28"/>
    <mergeCell ref="A29:L29"/>
    <mergeCell ref="A27:C27"/>
    <mergeCell ref="K8:L8"/>
    <mergeCell ref="B9:C9"/>
    <mergeCell ref="A15:L15"/>
    <mergeCell ref="A19:H19"/>
    <mergeCell ref="A20:H20"/>
    <mergeCell ref="A24:H24"/>
    <mergeCell ref="J19:L20"/>
    <mergeCell ref="B8:E8"/>
    <mergeCell ref="H14:L14"/>
    <mergeCell ref="F8:J8"/>
  </mergeCells>
  <conditionalFormatting sqref="I19:I20">
    <cfRule type="cellIs" dxfId="5" priority="1" operator="equal">
      <formula>"No"</formula>
    </cfRule>
  </conditionalFormatting>
  <conditionalFormatting sqref="I22:I25">
    <cfRule type="cellIs" dxfId="4" priority="2" operator="equal">
      <formula>"Yes"</formula>
    </cfRule>
  </conditionalFormatting>
  <dataValidations count="2">
    <dataValidation type="decimal" allowBlank="1" showInputMessage="1" showErrorMessage="1" sqref="K47:L47" xr:uid="{4091B6DD-7DCE-49D9-B1C8-2AFA2CDA6495}">
      <formula1>-999999999999999000</formula1>
      <formula2>0</formula2>
    </dataValidation>
    <dataValidation type="list" allowBlank="1" showInputMessage="1" showErrorMessage="1" sqref="I22:I25 I19:I20" xr:uid="{F2ACECB8-7B9E-493D-BF16-4AAADF4DDD8B}">
      <formula1>"Yes,No"</formula1>
    </dataValidation>
  </dataValidations>
  <hyperlinks>
    <hyperlink ref="A4" r:id="rId1" xr:uid="{B9B98959-16EB-4207-8DCC-9447C8AA152E}"/>
  </hyperlinks>
  <pageMargins left="0.25" right="0.25" top="0.25" bottom="0.25" header="0.25" footer="0.25"/>
  <pageSetup scale="75" orientation="portrait" r:id="rId2"/>
  <headerFooter>
    <oddFooter>&amp;LPDC Revised June 2026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DA03-6A0D-476F-ACF7-D51C8D50E85C}">
  <sheetPr>
    <pageSetUpPr fitToPage="1"/>
  </sheetPr>
  <dimension ref="A1:L50"/>
  <sheetViews>
    <sheetView showGridLines="0" view="pageBreakPreview" topLeftCell="A27" zoomScaleNormal="100" zoomScaleSheetLayoutView="100" workbookViewId="0">
      <selection activeCell="Q42" sqref="Q42"/>
    </sheetView>
  </sheetViews>
  <sheetFormatPr defaultRowHeight="15" x14ac:dyDescent="0.25"/>
  <cols>
    <col min="1" max="1" width="21" style="4" customWidth="1"/>
    <col min="2" max="2" width="2.140625" style="4" customWidth="1"/>
    <col min="3" max="3" width="9.140625" style="4"/>
    <col min="4" max="4" width="14" style="4" customWidth="1"/>
    <col min="5" max="5" width="23.5703125" style="4" customWidth="1"/>
    <col min="6" max="6" width="11.42578125" style="4" customWidth="1"/>
    <col min="7" max="7" width="9" style="4" customWidth="1"/>
    <col min="8" max="8" width="9.85546875" style="4" customWidth="1"/>
    <col min="9" max="11" width="9.140625" style="4"/>
    <col min="12" max="12" width="9.140625" style="4" customWidth="1"/>
    <col min="13" max="16384" width="9.140625" style="4"/>
  </cols>
  <sheetData>
    <row r="1" spans="1:12" ht="50.1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.75" x14ac:dyDescent="0.25">
      <c r="A2" s="1" t="s">
        <v>36</v>
      </c>
      <c r="B2" s="2"/>
      <c r="C2" s="2"/>
      <c r="D2" s="2"/>
      <c r="E2" s="2"/>
      <c r="F2" s="2"/>
      <c r="G2" s="2"/>
      <c r="H2" s="78" t="s">
        <v>0</v>
      </c>
      <c r="I2" s="78"/>
      <c r="J2" s="78"/>
      <c r="K2" s="78"/>
      <c r="L2" s="78"/>
    </row>
    <row r="3" spans="1:12" ht="15.75" x14ac:dyDescent="0.25">
      <c r="A3" s="1" t="s">
        <v>1</v>
      </c>
      <c r="B3" s="2"/>
      <c r="C3" s="2"/>
      <c r="D3" s="2"/>
      <c r="E3" s="2"/>
      <c r="F3" s="2"/>
      <c r="G3" s="2"/>
      <c r="H3" s="78" t="s">
        <v>2</v>
      </c>
      <c r="I3" s="78"/>
      <c r="J3" s="78"/>
      <c r="K3" s="78"/>
      <c r="L3" s="78"/>
    </row>
    <row r="4" spans="1:12" ht="15.75" x14ac:dyDescent="0.25">
      <c r="A4" s="15" t="s">
        <v>37</v>
      </c>
      <c r="B4" s="2"/>
      <c r="C4" s="2"/>
      <c r="D4" s="2"/>
      <c r="E4" s="2"/>
      <c r="F4" s="2"/>
      <c r="G4" s="2"/>
      <c r="H4" s="78" t="s">
        <v>38</v>
      </c>
      <c r="I4" s="78"/>
      <c r="J4" s="78"/>
      <c r="K4" s="78"/>
      <c r="L4" s="78"/>
    </row>
    <row r="5" spans="1:12" ht="18.75" x14ac:dyDescent="0.25">
      <c r="A5" s="79" t="s">
        <v>39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20.100000000000001" customHeight="1" x14ac:dyDescent="0.25">
      <c r="A7" s="23" t="s">
        <v>80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18.75" x14ac:dyDescent="0.25">
      <c r="A8" s="14" t="s">
        <v>44</v>
      </c>
      <c r="B8" s="145" t="s">
        <v>87</v>
      </c>
      <c r="C8" s="146"/>
      <c r="D8" s="146"/>
      <c r="E8" s="147"/>
      <c r="F8" s="49" t="s">
        <v>4</v>
      </c>
      <c r="G8" s="50"/>
      <c r="H8" s="50"/>
      <c r="I8" s="50"/>
      <c r="J8" s="50"/>
      <c r="K8" s="148">
        <v>1</v>
      </c>
      <c r="L8" s="148"/>
    </row>
    <row r="9" spans="1:12" ht="20.100000000000001" customHeight="1" x14ac:dyDescent="0.25">
      <c r="A9" s="7" t="s">
        <v>5</v>
      </c>
      <c r="B9" s="142" t="s">
        <v>75</v>
      </c>
      <c r="C9" s="144"/>
      <c r="D9" s="63" t="s">
        <v>6</v>
      </c>
      <c r="E9" s="63"/>
      <c r="F9" s="142" t="s">
        <v>85</v>
      </c>
      <c r="G9" s="143"/>
      <c r="H9" s="143"/>
      <c r="I9" s="143"/>
      <c r="J9" s="143"/>
      <c r="K9" s="143"/>
      <c r="L9" s="143"/>
    </row>
    <row r="10" spans="1:12" ht="20.100000000000001" customHeight="1" x14ac:dyDescent="0.25">
      <c r="A10" s="5" t="s">
        <v>7</v>
      </c>
      <c r="B10" s="154">
        <v>1272</v>
      </c>
      <c r="C10" s="155"/>
      <c r="D10" s="25" t="s">
        <v>13</v>
      </c>
      <c r="E10" s="25"/>
      <c r="F10" s="156" t="s">
        <v>86</v>
      </c>
      <c r="G10" s="157"/>
      <c r="H10" s="157"/>
      <c r="I10" s="157"/>
      <c r="J10" s="157"/>
      <c r="K10" s="157"/>
      <c r="L10" s="157"/>
    </row>
    <row r="11" spans="1:12" ht="20.100000000000001" customHeight="1" x14ac:dyDescent="0.25">
      <c r="A11" s="23" t="s">
        <v>79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30" customHeight="1" x14ac:dyDescent="0.25">
      <c r="A12" s="7" t="s">
        <v>48</v>
      </c>
      <c r="B12" s="75" t="s">
        <v>76</v>
      </c>
      <c r="C12" s="76"/>
      <c r="D12" s="76"/>
      <c r="E12" s="77"/>
      <c r="F12" s="63" t="s">
        <v>24</v>
      </c>
      <c r="G12" s="63"/>
      <c r="H12" s="82" t="s">
        <v>81</v>
      </c>
      <c r="I12" s="83"/>
      <c r="J12" s="83"/>
      <c r="K12" s="83"/>
      <c r="L12" s="83"/>
    </row>
    <row r="13" spans="1:12" ht="30" customHeight="1" x14ac:dyDescent="0.25">
      <c r="A13" s="13" t="s">
        <v>47</v>
      </c>
      <c r="B13" s="72" t="s">
        <v>77</v>
      </c>
      <c r="C13" s="73"/>
      <c r="D13" s="73"/>
      <c r="E13" s="74"/>
      <c r="F13" s="70" t="s">
        <v>45</v>
      </c>
      <c r="G13" s="70"/>
      <c r="H13" s="72" t="s">
        <v>82</v>
      </c>
      <c r="I13" s="73"/>
      <c r="J13" s="73"/>
      <c r="K13" s="73"/>
      <c r="L13" s="73"/>
    </row>
    <row r="14" spans="1:12" ht="20.100000000000001" customHeight="1" x14ac:dyDescent="0.25">
      <c r="A14" s="6" t="s">
        <v>10</v>
      </c>
      <c r="B14" s="80" t="s">
        <v>92</v>
      </c>
      <c r="C14" s="81"/>
      <c r="D14" s="81"/>
      <c r="E14" s="81"/>
      <c r="F14" s="81"/>
      <c r="G14" s="81"/>
      <c r="H14" s="48" t="s">
        <v>46</v>
      </c>
      <c r="I14" s="48"/>
      <c r="J14" s="48"/>
      <c r="K14" s="48"/>
      <c r="L14" s="48"/>
    </row>
    <row r="15" spans="1:12" ht="20.100000000000001" customHeight="1" x14ac:dyDescent="0.25">
      <c r="A15" s="33" t="s">
        <v>78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ht="30" customHeight="1" x14ac:dyDescent="0.25">
      <c r="A16" s="7" t="s">
        <v>49</v>
      </c>
      <c r="B16" s="142" t="s">
        <v>72</v>
      </c>
      <c r="C16" s="143"/>
      <c r="D16" s="143"/>
      <c r="E16" s="144"/>
      <c r="F16" s="63" t="s">
        <v>8</v>
      </c>
      <c r="G16" s="63"/>
      <c r="H16" s="142" t="s">
        <v>74</v>
      </c>
      <c r="I16" s="143"/>
      <c r="J16" s="143"/>
      <c r="K16" s="143"/>
      <c r="L16" s="143"/>
    </row>
    <row r="17" spans="1:12" ht="30" customHeight="1" x14ac:dyDescent="0.25">
      <c r="A17" s="7" t="s">
        <v>22</v>
      </c>
      <c r="B17" s="149">
        <v>1975</v>
      </c>
      <c r="C17" s="150"/>
      <c r="D17" s="150"/>
      <c r="E17" s="151"/>
      <c r="F17" s="63" t="s">
        <v>25</v>
      </c>
      <c r="G17" s="63"/>
      <c r="H17" s="152">
        <v>1937</v>
      </c>
      <c r="I17" s="153"/>
      <c r="J17" s="153"/>
      <c r="K17" s="153"/>
      <c r="L17" s="153"/>
    </row>
    <row r="18" spans="1:12" ht="30" customHeight="1" x14ac:dyDescent="0.25">
      <c r="A18" s="5" t="s">
        <v>23</v>
      </c>
      <c r="B18" s="140" t="s">
        <v>73</v>
      </c>
      <c r="C18" s="136"/>
      <c r="D18" s="136"/>
      <c r="E18" s="141"/>
      <c r="F18" s="25" t="s">
        <v>9</v>
      </c>
      <c r="G18" s="25"/>
      <c r="H18" s="135" t="s">
        <v>61</v>
      </c>
      <c r="I18" s="136"/>
      <c r="J18" s="136"/>
      <c r="K18" s="136"/>
      <c r="L18" s="136"/>
    </row>
    <row r="19" spans="1:12" ht="24.95" customHeight="1" x14ac:dyDescent="0.25">
      <c r="A19" s="34" t="s">
        <v>43</v>
      </c>
      <c r="B19" s="34"/>
      <c r="C19" s="34"/>
      <c r="D19" s="34"/>
      <c r="E19" s="34"/>
      <c r="F19" s="34"/>
      <c r="G19" s="34"/>
      <c r="H19" s="35"/>
      <c r="I19" s="16" t="s">
        <v>62</v>
      </c>
      <c r="J19" s="41" t="s">
        <v>41</v>
      </c>
      <c r="K19" s="42"/>
      <c r="L19" s="42"/>
    </row>
    <row r="20" spans="1:12" ht="24.95" customHeight="1" x14ac:dyDescent="0.25">
      <c r="A20" s="36" t="s">
        <v>42</v>
      </c>
      <c r="B20" s="36"/>
      <c r="C20" s="36"/>
      <c r="D20" s="36"/>
      <c r="E20" s="36"/>
      <c r="F20" s="36"/>
      <c r="G20" s="36"/>
      <c r="H20" s="37"/>
      <c r="I20" s="17" t="s">
        <v>62</v>
      </c>
      <c r="J20" s="43"/>
      <c r="K20" s="44"/>
      <c r="L20" s="44"/>
    </row>
    <row r="21" spans="1:12" ht="20.100000000000001" customHeight="1" x14ac:dyDescent="0.25">
      <c r="A21" s="33" t="s">
        <v>34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ht="30" customHeight="1" x14ac:dyDescent="0.25">
      <c r="A22" s="116" t="s">
        <v>32</v>
      </c>
      <c r="B22" s="117"/>
      <c r="C22" s="117"/>
      <c r="D22" s="117"/>
      <c r="E22" s="117"/>
      <c r="F22" s="117"/>
      <c r="G22" s="117"/>
      <c r="H22" s="118"/>
      <c r="I22" s="18" t="s">
        <v>63</v>
      </c>
      <c r="J22" s="100" t="s">
        <v>35</v>
      </c>
      <c r="K22" s="101"/>
      <c r="L22" s="101"/>
    </row>
    <row r="23" spans="1:12" ht="30" customHeight="1" x14ac:dyDescent="0.25">
      <c r="A23" s="38" t="s">
        <v>33</v>
      </c>
      <c r="B23" s="39"/>
      <c r="C23" s="39"/>
      <c r="D23" s="39"/>
      <c r="E23" s="39"/>
      <c r="F23" s="39"/>
      <c r="G23" s="39"/>
      <c r="H23" s="40"/>
      <c r="I23" s="18" t="s">
        <v>63</v>
      </c>
      <c r="J23" s="102"/>
      <c r="K23" s="103"/>
      <c r="L23" s="103"/>
    </row>
    <row r="24" spans="1:12" ht="30" customHeight="1" x14ac:dyDescent="0.25">
      <c r="A24" s="38" t="s">
        <v>40</v>
      </c>
      <c r="B24" s="39"/>
      <c r="C24" s="39"/>
      <c r="D24" s="39"/>
      <c r="E24" s="39"/>
      <c r="F24" s="39"/>
      <c r="G24" s="39"/>
      <c r="H24" s="40"/>
      <c r="I24" s="18" t="s">
        <v>63</v>
      </c>
      <c r="J24" s="102"/>
      <c r="K24" s="103"/>
      <c r="L24" s="103"/>
    </row>
    <row r="25" spans="1:12" ht="30" customHeight="1" x14ac:dyDescent="0.25">
      <c r="A25" s="119" t="s">
        <v>50</v>
      </c>
      <c r="B25" s="120"/>
      <c r="C25" s="120"/>
      <c r="D25" s="120"/>
      <c r="E25" s="120"/>
      <c r="F25" s="120"/>
      <c r="G25" s="120"/>
      <c r="H25" s="121"/>
      <c r="I25" s="17" t="s">
        <v>63</v>
      </c>
      <c r="J25" s="43"/>
      <c r="K25" s="44"/>
      <c r="L25" s="44"/>
    </row>
    <row r="26" spans="1:12" ht="20.100000000000001" customHeight="1" x14ac:dyDescent="0.25">
      <c r="A26" s="23" t="s">
        <v>94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20.100000000000001" customHeight="1" x14ac:dyDescent="0.25">
      <c r="A27" s="28" t="s">
        <v>11</v>
      </c>
      <c r="B27" s="29"/>
      <c r="C27" s="29"/>
      <c r="D27" s="137" t="s">
        <v>88</v>
      </c>
      <c r="E27" s="138"/>
      <c r="F27" s="122" t="s">
        <v>12</v>
      </c>
      <c r="G27" s="70"/>
      <c r="H27" s="28"/>
      <c r="I27" s="137" t="s">
        <v>89</v>
      </c>
      <c r="J27" s="139"/>
      <c r="K27" s="139"/>
      <c r="L27" s="139"/>
    </row>
    <row r="28" spans="1:12" ht="20.100000000000001" customHeight="1" x14ac:dyDescent="0.25">
      <c r="A28" s="25" t="s">
        <v>26</v>
      </c>
      <c r="B28" s="25"/>
      <c r="C28" s="25"/>
      <c r="D28" s="135" t="s">
        <v>86</v>
      </c>
      <c r="E28" s="136"/>
      <c r="F28" s="136"/>
      <c r="G28" s="136"/>
      <c r="H28" s="136"/>
      <c r="I28" s="136"/>
      <c r="J28" s="136"/>
      <c r="K28" s="136"/>
      <c r="L28" s="136"/>
    </row>
    <row r="29" spans="1:12" ht="20.100000000000001" customHeight="1" x14ac:dyDescent="0.25">
      <c r="A29" s="23" t="s">
        <v>95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x14ac:dyDescent="0.25">
      <c r="A30" s="24" t="s">
        <v>14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106" t="s">
        <v>27</v>
      </c>
      <c r="B31" s="106"/>
      <c r="C31" s="106"/>
      <c r="D31" s="106"/>
      <c r="E31" s="106"/>
      <c r="F31" s="11" t="str">
        <f>B9</f>
        <v>UF-123</v>
      </c>
      <c r="G31" s="107" t="s">
        <v>93</v>
      </c>
      <c r="H31" s="107"/>
      <c r="I31" s="107"/>
      <c r="J31" s="107"/>
      <c r="K31" s="107"/>
      <c r="L31" s="107"/>
    </row>
    <row r="32" spans="1:12" x14ac:dyDescent="0.25">
      <c r="A32" s="10" t="s">
        <v>28</v>
      </c>
      <c r="B32" s="104" t="str">
        <f>B12</f>
        <v>Angela Martinez</v>
      </c>
      <c r="C32" s="104"/>
      <c r="D32" s="104"/>
      <c r="E32" s="104" t="str">
        <f>H12</f>
        <v>angela.martinez@excellentconstruction.com</v>
      </c>
      <c r="F32" s="104"/>
      <c r="G32" s="107" t="s">
        <v>29</v>
      </c>
      <c r="H32" s="104"/>
      <c r="I32" s="104"/>
      <c r="J32" s="104"/>
      <c r="K32" s="104"/>
      <c r="L32" s="104"/>
    </row>
    <row r="33" spans="1:12" x14ac:dyDescent="0.25">
      <c r="A33" s="36" t="str">
        <f>B13</f>
        <v>Excellent Construction, Inc</v>
      </c>
      <c r="B33" s="36"/>
      <c r="C33" s="36"/>
      <c r="D33" s="105" t="s">
        <v>31</v>
      </c>
      <c r="E33" s="105"/>
      <c r="F33" s="105"/>
      <c r="G33" s="105"/>
      <c r="H33" s="105"/>
      <c r="I33" s="105"/>
      <c r="J33" s="105"/>
      <c r="K33" s="105"/>
      <c r="L33" s="105"/>
    </row>
    <row r="34" spans="1:12" ht="20.100000000000001" customHeight="1" x14ac:dyDescent="0.25">
      <c r="A34" s="23" t="s">
        <v>96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ht="24" customHeight="1" x14ac:dyDescent="0.25">
      <c r="A35" s="126" t="s">
        <v>15</v>
      </c>
      <c r="B35" s="124"/>
      <c r="C35" s="124"/>
      <c r="D35" s="124"/>
      <c r="E35" s="124"/>
      <c r="F35" s="124"/>
      <c r="G35" s="124"/>
      <c r="H35" s="124"/>
      <c r="I35" s="124" t="s">
        <v>16</v>
      </c>
      <c r="J35" s="124"/>
      <c r="K35" s="124" t="s">
        <v>17</v>
      </c>
      <c r="L35" s="125"/>
    </row>
    <row r="36" spans="1:12" x14ac:dyDescent="0.25">
      <c r="A36" s="131" t="s">
        <v>90</v>
      </c>
      <c r="B36" s="132"/>
      <c r="C36" s="132"/>
      <c r="D36" s="132"/>
      <c r="E36" s="132"/>
      <c r="F36" s="132"/>
      <c r="G36" s="132"/>
      <c r="H36" s="132"/>
      <c r="I36" s="133">
        <v>250000</v>
      </c>
      <c r="J36" s="133"/>
      <c r="K36" s="133">
        <v>15075</v>
      </c>
      <c r="L36" s="134"/>
    </row>
    <row r="37" spans="1:12" x14ac:dyDescent="0.25">
      <c r="A37" s="127" t="s">
        <v>52</v>
      </c>
      <c r="B37" s="128"/>
      <c r="C37" s="128"/>
      <c r="D37" s="128"/>
      <c r="E37" s="128"/>
      <c r="F37" s="128"/>
      <c r="G37" s="128"/>
      <c r="H37" s="128"/>
      <c r="I37" s="129">
        <v>0</v>
      </c>
      <c r="J37" s="129"/>
      <c r="K37" s="129">
        <v>0</v>
      </c>
      <c r="L37" s="130"/>
    </row>
    <row r="38" spans="1:12" x14ac:dyDescent="0.25">
      <c r="A38" s="127" t="s">
        <v>52</v>
      </c>
      <c r="B38" s="128"/>
      <c r="C38" s="128"/>
      <c r="D38" s="128"/>
      <c r="E38" s="128"/>
      <c r="F38" s="128"/>
      <c r="G38" s="128"/>
      <c r="H38" s="128"/>
      <c r="I38" s="129">
        <v>0</v>
      </c>
      <c r="J38" s="129"/>
      <c r="K38" s="129">
        <v>0</v>
      </c>
      <c r="L38" s="130"/>
    </row>
    <row r="39" spans="1:12" x14ac:dyDescent="0.25">
      <c r="A39" s="127" t="s">
        <v>52</v>
      </c>
      <c r="B39" s="128"/>
      <c r="C39" s="128"/>
      <c r="D39" s="128"/>
      <c r="E39" s="128"/>
      <c r="F39" s="128"/>
      <c r="G39" s="128"/>
      <c r="H39" s="128"/>
      <c r="I39" s="129">
        <v>0</v>
      </c>
      <c r="J39" s="129"/>
      <c r="K39" s="129">
        <v>0</v>
      </c>
      <c r="L39" s="130"/>
    </row>
    <row r="40" spans="1:12" x14ac:dyDescent="0.25">
      <c r="A40" s="127" t="s">
        <v>52</v>
      </c>
      <c r="B40" s="128"/>
      <c r="C40" s="128"/>
      <c r="D40" s="128"/>
      <c r="E40" s="128"/>
      <c r="F40" s="128"/>
      <c r="G40" s="128"/>
      <c r="H40" s="128"/>
      <c r="I40" s="129">
        <v>0</v>
      </c>
      <c r="J40" s="129"/>
      <c r="K40" s="129">
        <v>0</v>
      </c>
      <c r="L40" s="130"/>
    </row>
    <row r="41" spans="1:12" x14ac:dyDescent="0.25">
      <c r="A41" s="127" t="s">
        <v>52</v>
      </c>
      <c r="B41" s="128"/>
      <c r="C41" s="128"/>
      <c r="D41" s="128"/>
      <c r="E41" s="128"/>
      <c r="F41" s="128"/>
      <c r="G41" s="128"/>
      <c r="H41" s="128"/>
      <c r="I41" s="129">
        <v>0</v>
      </c>
      <c r="J41" s="129"/>
      <c r="K41" s="129">
        <v>0</v>
      </c>
      <c r="L41" s="130"/>
    </row>
    <row r="42" spans="1:12" x14ac:dyDescent="0.25">
      <c r="A42" s="127" t="s">
        <v>52</v>
      </c>
      <c r="B42" s="128"/>
      <c r="C42" s="128"/>
      <c r="D42" s="128"/>
      <c r="E42" s="128"/>
      <c r="F42" s="128"/>
      <c r="G42" s="128"/>
      <c r="H42" s="128"/>
      <c r="I42" s="129">
        <v>0</v>
      </c>
      <c r="J42" s="129"/>
      <c r="K42" s="129">
        <v>0</v>
      </c>
      <c r="L42" s="130"/>
    </row>
    <row r="43" spans="1:12" x14ac:dyDescent="0.25">
      <c r="A43" s="127" t="s">
        <v>52</v>
      </c>
      <c r="B43" s="128"/>
      <c r="C43" s="128"/>
      <c r="D43" s="128"/>
      <c r="E43" s="128"/>
      <c r="F43" s="128"/>
      <c r="G43" s="128"/>
      <c r="H43" s="128"/>
      <c r="I43" s="129">
        <v>0</v>
      </c>
      <c r="J43" s="129"/>
      <c r="K43" s="129">
        <v>0</v>
      </c>
      <c r="L43" s="130"/>
    </row>
    <row r="44" spans="1:12" x14ac:dyDescent="0.25">
      <c r="A44" s="108" t="s">
        <v>52</v>
      </c>
      <c r="B44" s="109"/>
      <c r="C44" s="109"/>
      <c r="D44" s="109"/>
      <c r="E44" s="109"/>
      <c r="F44" s="109"/>
      <c r="G44" s="109"/>
      <c r="H44" s="109"/>
      <c r="I44" s="110">
        <v>0</v>
      </c>
      <c r="J44" s="110"/>
      <c r="K44" s="110">
        <v>0</v>
      </c>
      <c r="L44" s="111"/>
    </row>
    <row r="45" spans="1:12" x14ac:dyDescent="0.25">
      <c r="A45" s="112" t="s">
        <v>52</v>
      </c>
      <c r="B45" s="113"/>
      <c r="C45" s="113"/>
      <c r="D45" s="113"/>
      <c r="E45" s="113"/>
      <c r="F45" s="113"/>
      <c r="G45" s="113"/>
      <c r="H45" s="113"/>
      <c r="I45" s="114">
        <v>0</v>
      </c>
      <c r="J45" s="114"/>
      <c r="K45" s="114">
        <v>0</v>
      </c>
      <c r="L45" s="115"/>
    </row>
    <row r="46" spans="1:12" x14ac:dyDescent="0.25">
      <c r="A46" s="97" t="s">
        <v>18</v>
      </c>
      <c r="B46" s="97"/>
      <c r="C46" s="97"/>
      <c r="D46" s="97"/>
      <c r="E46" s="97"/>
      <c r="F46" s="97"/>
      <c r="G46" s="97"/>
      <c r="H46" s="97"/>
      <c r="I46" s="95">
        <f>SUM(I36:J45)</f>
        <v>250000</v>
      </c>
      <c r="J46" s="95"/>
      <c r="K46" s="94"/>
      <c r="L46" s="94"/>
    </row>
    <row r="47" spans="1:12" ht="15.75" customHeight="1" x14ac:dyDescent="0.25">
      <c r="A47" s="99" t="s">
        <v>19</v>
      </c>
      <c r="B47" s="99"/>
      <c r="C47" s="99"/>
      <c r="D47" s="99"/>
      <c r="E47" s="99"/>
      <c r="F47" s="99"/>
      <c r="G47" s="99"/>
      <c r="H47" s="99"/>
      <c r="I47" s="99"/>
      <c r="J47" s="99"/>
      <c r="K47" s="96">
        <f>SUM(K36:L45)</f>
        <v>15075</v>
      </c>
      <c r="L47" s="96"/>
    </row>
    <row r="48" spans="1:12" ht="14.25" customHeight="1" x14ac:dyDescent="0.25">
      <c r="A48" s="97" t="s">
        <v>71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x14ac:dyDescent="0.25">
      <c r="A49" s="86"/>
      <c r="B49" s="86"/>
      <c r="C49" s="86"/>
      <c r="D49" s="86"/>
      <c r="E49" s="86"/>
      <c r="F49" s="86"/>
      <c r="G49" s="86"/>
      <c r="H49" s="87"/>
      <c r="I49" s="90" t="s">
        <v>20</v>
      </c>
      <c r="J49" s="91"/>
      <c r="K49" s="98" t="s">
        <v>21</v>
      </c>
      <c r="L49" s="90"/>
    </row>
    <row r="50" spans="1:12" ht="20.100000000000001" customHeight="1" thickBot="1" x14ac:dyDescent="0.3">
      <c r="A50" s="88" t="s">
        <v>51</v>
      </c>
      <c r="B50" s="88"/>
      <c r="C50" s="88"/>
      <c r="D50" s="88"/>
      <c r="E50" s="88"/>
      <c r="F50" s="88"/>
      <c r="G50" s="88"/>
      <c r="H50" s="89"/>
      <c r="I50" s="84"/>
      <c r="J50" s="85"/>
      <c r="K50" s="92"/>
      <c r="L50" s="93"/>
    </row>
  </sheetData>
  <sheetProtection algorithmName="SHA-512" hashValue="qUuTFkUvtgLohm8avkJ0tm8eEVlZqiqLSmOiBiQU9jpMI474Uabi8JLUhTWr9Zu5nhZyfDvHYGu1tvFpbR/qRA==" saltValue="SCyL6UA/gLuDC+hbUygk3g==" spinCount="100000" sheet="1" objects="1" scenarios="1"/>
  <mergeCells count="106">
    <mergeCell ref="A47:J47"/>
    <mergeCell ref="K47:L47"/>
    <mergeCell ref="A48:L48"/>
    <mergeCell ref="A50:H50"/>
    <mergeCell ref="I50:J50"/>
    <mergeCell ref="K50:L50"/>
    <mergeCell ref="A1:L1"/>
    <mergeCell ref="H2:L2"/>
    <mergeCell ref="H3:L3"/>
    <mergeCell ref="H4:L4"/>
    <mergeCell ref="B14:G14"/>
    <mergeCell ref="H14:L14"/>
    <mergeCell ref="A45:H45"/>
    <mergeCell ref="I45:J45"/>
    <mergeCell ref="A46:H46"/>
    <mergeCell ref="I46:J46"/>
    <mergeCell ref="K46:L46"/>
    <mergeCell ref="B10:C10"/>
    <mergeCell ref="D10:E10"/>
    <mergeCell ref="F10:L10"/>
    <mergeCell ref="A11:L11"/>
    <mergeCell ref="B12:E12"/>
    <mergeCell ref="F12:G12"/>
    <mergeCell ref="H12:L12"/>
    <mergeCell ref="A5:L5"/>
    <mergeCell ref="A6:L6"/>
    <mergeCell ref="B8:E8"/>
    <mergeCell ref="F8:J8"/>
    <mergeCell ref="K8:L8"/>
    <mergeCell ref="B9:C9"/>
    <mergeCell ref="D9:E9"/>
    <mergeCell ref="F9:L9"/>
    <mergeCell ref="B17:E17"/>
    <mergeCell ref="F17:G17"/>
    <mergeCell ref="H17:L17"/>
    <mergeCell ref="A19:H19"/>
    <mergeCell ref="J19:L20"/>
    <mergeCell ref="A20:H20"/>
    <mergeCell ref="A21:L21"/>
    <mergeCell ref="B18:E18"/>
    <mergeCell ref="F18:G18"/>
    <mergeCell ref="H18:L18"/>
    <mergeCell ref="B13:E13"/>
    <mergeCell ref="F13:G13"/>
    <mergeCell ref="H13:L13"/>
    <mergeCell ref="A15:L15"/>
    <mergeCell ref="B16:E16"/>
    <mergeCell ref="F16:G16"/>
    <mergeCell ref="H16:L16"/>
    <mergeCell ref="A26:L26"/>
    <mergeCell ref="A27:C27"/>
    <mergeCell ref="D27:E27"/>
    <mergeCell ref="F27:H27"/>
    <mergeCell ref="I27:L27"/>
    <mergeCell ref="A22:H22"/>
    <mergeCell ref="J22:L25"/>
    <mergeCell ref="A23:H23"/>
    <mergeCell ref="A24:H24"/>
    <mergeCell ref="A25:H25"/>
    <mergeCell ref="B32:D32"/>
    <mergeCell ref="E32:F32"/>
    <mergeCell ref="G32:L32"/>
    <mergeCell ref="A33:C33"/>
    <mergeCell ref="D33:L33"/>
    <mergeCell ref="A34:L34"/>
    <mergeCell ref="A28:C28"/>
    <mergeCell ref="D28:L28"/>
    <mergeCell ref="A29:L29"/>
    <mergeCell ref="A30:L30"/>
    <mergeCell ref="A31:E31"/>
    <mergeCell ref="G31:L31"/>
    <mergeCell ref="I37:J37"/>
    <mergeCell ref="K37:L37"/>
    <mergeCell ref="A38:H38"/>
    <mergeCell ref="I38:J38"/>
    <mergeCell ref="K38:L38"/>
    <mergeCell ref="A35:H35"/>
    <mergeCell ref="I35:J35"/>
    <mergeCell ref="K35:L35"/>
    <mergeCell ref="A36:H36"/>
    <mergeCell ref="I36:J36"/>
    <mergeCell ref="K36:L36"/>
    <mergeCell ref="A49:H49"/>
    <mergeCell ref="I49:J49"/>
    <mergeCell ref="K49:L49"/>
    <mergeCell ref="A7:L7"/>
    <mergeCell ref="K45:L45"/>
    <mergeCell ref="A43:H43"/>
    <mergeCell ref="I43:J43"/>
    <mergeCell ref="K43:L43"/>
    <mergeCell ref="A44:H44"/>
    <mergeCell ref="I44:J44"/>
    <mergeCell ref="K44:L44"/>
    <mergeCell ref="A41:H41"/>
    <mergeCell ref="I41:J41"/>
    <mergeCell ref="K41:L41"/>
    <mergeCell ref="A42:H42"/>
    <mergeCell ref="I42:J42"/>
    <mergeCell ref="K42:L42"/>
    <mergeCell ref="A39:H39"/>
    <mergeCell ref="I39:J39"/>
    <mergeCell ref="K39:L39"/>
    <mergeCell ref="A40:H40"/>
    <mergeCell ref="I40:J40"/>
    <mergeCell ref="K40:L40"/>
    <mergeCell ref="A37:H37"/>
  </mergeCells>
  <conditionalFormatting sqref="I19:I20">
    <cfRule type="cellIs" dxfId="3" priority="1" operator="equal">
      <formula>"No"</formula>
    </cfRule>
  </conditionalFormatting>
  <conditionalFormatting sqref="I22:I25">
    <cfRule type="cellIs" dxfId="2" priority="2" operator="equal">
      <formula>"Yes"</formula>
    </cfRule>
  </conditionalFormatting>
  <dataValidations count="2">
    <dataValidation type="decimal" allowBlank="1" showInputMessage="1" showErrorMessage="1" sqref="K47:L47" xr:uid="{1CB9CBFB-338F-47F0-9044-7BBE27755430}">
      <formula1>-999999999999999000</formula1>
      <formula2>0</formula2>
    </dataValidation>
    <dataValidation type="list" allowBlank="1" showInputMessage="1" showErrorMessage="1" sqref="I22:I25 I19:I20" xr:uid="{F427AFF9-CA15-4FE6-BEEE-CDA213CD6EE9}">
      <formula1>"Yes,No"</formula1>
    </dataValidation>
  </dataValidations>
  <hyperlinks>
    <hyperlink ref="A4" r:id="rId1" xr:uid="{9A0E3C0B-B8B4-4890-8946-A5DD5BB66981}"/>
    <hyperlink ref="H12" r:id="rId2" xr:uid="{E3D436C6-B643-4633-997E-ED03E789F6C8}"/>
    <hyperlink ref="B18" r:id="rId3" xr:uid="{42516C27-D913-4B6F-AB70-79C82C792679}"/>
  </hyperlinks>
  <pageMargins left="0.25" right="0.25" top="0.25" bottom="0.25" header="0.25" footer="0.25"/>
  <pageSetup scale="75" orientation="portrait" r:id="rId4"/>
  <headerFooter>
    <oddFooter>&amp;LPDC Revised June 2026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B7E1F-CD66-4C6D-9A55-0084E842E34C}">
  <sheetPr>
    <pageSetUpPr fitToPage="1"/>
  </sheetPr>
  <dimension ref="A1:L50"/>
  <sheetViews>
    <sheetView showGridLines="0" view="pageBreakPreview" zoomScaleNormal="100" zoomScaleSheetLayoutView="100" workbookViewId="0">
      <selection activeCell="S31" sqref="S31"/>
    </sheetView>
  </sheetViews>
  <sheetFormatPr defaultRowHeight="15" x14ac:dyDescent="0.25"/>
  <cols>
    <col min="1" max="1" width="21" style="4" customWidth="1"/>
    <col min="2" max="2" width="2.140625" style="4" customWidth="1"/>
    <col min="3" max="3" width="9.140625" style="4"/>
    <col min="4" max="4" width="14" style="4" customWidth="1"/>
    <col min="5" max="5" width="23.5703125" style="4" customWidth="1"/>
    <col min="6" max="6" width="11.42578125" style="4" customWidth="1"/>
    <col min="7" max="7" width="9" style="4" customWidth="1"/>
    <col min="8" max="8" width="9.85546875" style="4" customWidth="1"/>
    <col min="9" max="11" width="9.140625" style="4"/>
    <col min="12" max="12" width="9.140625" style="4" customWidth="1"/>
    <col min="13" max="16384" width="9.140625" style="4"/>
  </cols>
  <sheetData>
    <row r="1" spans="1:12" ht="50.1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.75" x14ac:dyDescent="0.25">
      <c r="A2" s="1" t="s">
        <v>36</v>
      </c>
      <c r="B2" s="2"/>
      <c r="C2" s="2"/>
      <c r="D2" s="2"/>
      <c r="E2" s="2"/>
      <c r="F2" s="2"/>
      <c r="G2" s="2"/>
      <c r="H2" s="78" t="s">
        <v>0</v>
      </c>
      <c r="I2" s="78"/>
      <c r="J2" s="78"/>
      <c r="K2" s="78"/>
      <c r="L2" s="78"/>
    </row>
    <row r="3" spans="1:12" ht="15.75" x14ac:dyDescent="0.25">
      <c r="A3" s="1" t="s">
        <v>1</v>
      </c>
      <c r="B3" s="2"/>
      <c r="C3" s="2"/>
      <c r="D3" s="2"/>
      <c r="E3" s="2"/>
      <c r="F3" s="2"/>
      <c r="G3" s="2"/>
      <c r="H3" s="78" t="s">
        <v>2</v>
      </c>
      <c r="I3" s="78"/>
      <c r="J3" s="78"/>
      <c r="K3" s="78"/>
      <c r="L3" s="78"/>
    </row>
    <row r="4" spans="1:12" ht="15.75" x14ac:dyDescent="0.25">
      <c r="A4" s="15" t="s">
        <v>37</v>
      </c>
      <c r="B4" s="2"/>
      <c r="C4" s="2"/>
      <c r="D4" s="2"/>
      <c r="E4" s="2"/>
      <c r="F4" s="2"/>
      <c r="G4" s="2"/>
      <c r="H4" s="78" t="s">
        <v>38</v>
      </c>
      <c r="I4" s="78"/>
      <c r="J4" s="78"/>
      <c r="K4" s="78"/>
      <c r="L4" s="78"/>
    </row>
    <row r="5" spans="1:12" ht="18.75" x14ac:dyDescent="0.25">
      <c r="A5" s="79" t="s">
        <v>39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20.100000000000001" customHeight="1" x14ac:dyDescent="0.25">
      <c r="A7" s="23" t="s">
        <v>80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18.75" x14ac:dyDescent="0.25">
      <c r="A8" s="14" t="s">
        <v>44</v>
      </c>
      <c r="B8" s="145" t="s">
        <v>57</v>
      </c>
      <c r="C8" s="146"/>
      <c r="D8" s="146"/>
      <c r="E8" s="147"/>
      <c r="F8" s="49" t="s">
        <v>4</v>
      </c>
      <c r="G8" s="50"/>
      <c r="H8" s="50"/>
      <c r="I8" s="50"/>
      <c r="J8" s="50"/>
      <c r="K8" s="148">
        <v>1</v>
      </c>
      <c r="L8" s="148"/>
    </row>
    <row r="9" spans="1:12" ht="20.100000000000001" customHeight="1" x14ac:dyDescent="0.25">
      <c r="A9" s="7" t="s">
        <v>5</v>
      </c>
      <c r="B9" s="142" t="s">
        <v>68</v>
      </c>
      <c r="C9" s="144"/>
      <c r="D9" s="63" t="s">
        <v>6</v>
      </c>
      <c r="E9" s="63"/>
      <c r="F9" s="142" t="s">
        <v>58</v>
      </c>
      <c r="G9" s="143"/>
      <c r="H9" s="143"/>
      <c r="I9" s="143"/>
      <c r="J9" s="143"/>
      <c r="K9" s="143"/>
      <c r="L9" s="143"/>
    </row>
    <row r="10" spans="1:12" ht="20.100000000000001" customHeight="1" x14ac:dyDescent="0.25">
      <c r="A10" s="5" t="s">
        <v>7</v>
      </c>
      <c r="B10" s="154">
        <v>41</v>
      </c>
      <c r="C10" s="155"/>
      <c r="D10" s="25" t="s">
        <v>13</v>
      </c>
      <c r="E10" s="25"/>
      <c r="F10" s="156" t="s">
        <v>64</v>
      </c>
      <c r="G10" s="157"/>
      <c r="H10" s="157"/>
      <c r="I10" s="157"/>
      <c r="J10" s="157"/>
      <c r="K10" s="157"/>
      <c r="L10" s="157"/>
    </row>
    <row r="11" spans="1:12" ht="20.100000000000001" customHeight="1" x14ac:dyDescent="0.25">
      <c r="A11" s="23" t="s">
        <v>79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30" customHeight="1" x14ac:dyDescent="0.25">
      <c r="A12" s="7" t="s">
        <v>48</v>
      </c>
      <c r="B12" s="75" t="s">
        <v>53</v>
      </c>
      <c r="C12" s="76"/>
      <c r="D12" s="76"/>
      <c r="E12" s="77"/>
      <c r="F12" s="63" t="s">
        <v>24</v>
      </c>
      <c r="G12" s="63"/>
      <c r="H12" s="82" t="s">
        <v>54</v>
      </c>
      <c r="I12" s="83"/>
      <c r="J12" s="83"/>
      <c r="K12" s="83"/>
      <c r="L12" s="83"/>
    </row>
    <row r="13" spans="1:12" ht="30" customHeight="1" x14ac:dyDescent="0.25">
      <c r="A13" s="13" t="s">
        <v>47</v>
      </c>
      <c r="B13" s="72" t="s">
        <v>55</v>
      </c>
      <c r="C13" s="73"/>
      <c r="D13" s="73"/>
      <c r="E13" s="74"/>
      <c r="F13" s="70" t="s">
        <v>45</v>
      </c>
      <c r="G13" s="70"/>
      <c r="H13" s="72" t="s">
        <v>56</v>
      </c>
      <c r="I13" s="73"/>
      <c r="J13" s="73"/>
      <c r="K13" s="73"/>
      <c r="L13" s="73"/>
    </row>
    <row r="14" spans="1:12" ht="20.100000000000001" customHeight="1" x14ac:dyDescent="0.25">
      <c r="A14" s="6" t="s">
        <v>10</v>
      </c>
      <c r="B14" s="80" t="s">
        <v>65</v>
      </c>
      <c r="C14" s="81"/>
      <c r="D14" s="81"/>
      <c r="E14" s="81"/>
      <c r="F14" s="81"/>
      <c r="G14" s="81"/>
      <c r="H14" s="48" t="s">
        <v>46</v>
      </c>
      <c r="I14" s="48"/>
      <c r="J14" s="48"/>
      <c r="K14" s="48"/>
      <c r="L14" s="48"/>
    </row>
    <row r="15" spans="1:12" ht="20.100000000000001" customHeight="1" x14ac:dyDescent="0.25">
      <c r="A15" s="33" t="s">
        <v>78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ht="30" customHeight="1" x14ac:dyDescent="0.25">
      <c r="A16" s="7" t="s">
        <v>49</v>
      </c>
      <c r="B16" s="137" t="s">
        <v>60</v>
      </c>
      <c r="C16" s="139"/>
      <c r="D16" s="139"/>
      <c r="E16" s="163"/>
      <c r="F16" s="158" t="s">
        <v>8</v>
      </c>
      <c r="G16" s="28"/>
      <c r="H16" s="137" t="s">
        <v>84</v>
      </c>
      <c r="I16" s="139"/>
      <c r="J16" s="139"/>
      <c r="K16" s="139"/>
      <c r="L16" s="139"/>
    </row>
    <row r="17" spans="1:12" ht="30" customHeight="1" x14ac:dyDescent="0.25">
      <c r="A17" s="7" t="s">
        <v>22</v>
      </c>
      <c r="B17" s="164">
        <v>1</v>
      </c>
      <c r="C17" s="165"/>
      <c r="D17" s="165"/>
      <c r="E17" s="166"/>
      <c r="F17" s="158" t="s">
        <v>25</v>
      </c>
      <c r="G17" s="28"/>
      <c r="H17" s="152">
        <v>2374</v>
      </c>
      <c r="I17" s="153"/>
      <c r="J17" s="153"/>
      <c r="K17" s="153"/>
      <c r="L17" s="153"/>
    </row>
    <row r="18" spans="1:12" ht="30" customHeight="1" x14ac:dyDescent="0.25">
      <c r="A18" s="5" t="s">
        <v>23</v>
      </c>
      <c r="B18" s="140" t="s">
        <v>59</v>
      </c>
      <c r="C18" s="159"/>
      <c r="D18" s="159"/>
      <c r="E18" s="160"/>
      <c r="F18" s="161" t="s">
        <v>9</v>
      </c>
      <c r="G18" s="162"/>
      <c r="H18" s="135" t="s">
        <v>83</v>
      </c>
      <c r="I18" s="136"/>
      <c r="J18" s="136"/>
      <c r="K18" s="136"/>
      <c r="L18" s="136"/>
    </row>
    <row r="19" spans="1:12" ht="24.95" customHeight="1" x14ac:dyDescent="0.25">
      <c r="A19" s="34" t="s">
        <v>43</v>
      </c>
      <c r="B19" s="34"/>
      <c r="C19" s="34"/>
      <c r="D19" s="34"/>
      <c r="E19" s="34"/>
      <c r="F19" s="34"/>
      <c r="G19" s="34"/>
      <c r="H19" s="35"/>
      <c r="I19" s="16" t="s">
        <v>62</v>
      </c>
      <c r="J19" s="41" t="s">
        <v>41</v>
      </c>
      <c r="K19" s="42"/>
      <c r="L19" s="42"/>
    </row>
    <row r="20" spans="1:12" ht="24.95" customHeight="1" x14ac:dyDescent="0.25">
      <c r="A20" s="36" t="s">
        <v>42</v>
      </c>
      <c r="B20" s="36"/>
      <c r="C20" s="36"/>
      <c r="D20" s="36"/>
      <c r="E20" s="36"/>
      <c r="F20" s="36"/>
      <c r="G20" s="36"/>
      <c r="H20" s="37"/>
      <c r="I20" s="17" t="s">
        <v>62</v>
      </c>
      <c r="J20" s="43"/>
      <c r="K20" s="44"/>
      <c r="L20" s="44"/>
    </row>
    <row r="21" spans="1:12" ht="20.100000000000001" customHeight="1" x14ac:dyDescent="0.25">
      <c r="A21" s="33" t="s">
        <v>34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ht="30" customHeight="1" x14ac:dyDescent="0.25">
      <c r="A22" s="116" t="s">
        <v>32</v>
      </c>
      <c r="B22" s="117"/>
      <c r="C22" s="117"/>
      <c r="D22" s="117"/>
      <c r="E22" s="117"/>
      <c r="F22" s="117"/>
      <c r="G22" s="117"/>
      <c r="H22" s="118"/>
      <c r="I22" s="18" t="s">
        <v>63</v>
      </c>
      <c r="J22" s="100" t="s">
        <v>35</v>
      </c>
      <c r="K22" s="101"/>
      <c r="L22" s="101"/>
    </row>
    <row r="23" spans="1:12" ht="30" customHeight="1" x14ac:dyDescent="0.25">
      <c r="A23" s="38" t="s">
        <v>33</v>
      </c>
      <c r="B23" s="39"/>
      <c r="C23" s="39"/>
      <c r="D23" s="39"/>
      <c r="E23" s="39"/>
      <c r="F23" s="39"/>
      <c r="G23" s="39"/>
      <c r="H23" s="40"/>
      <c r="I23" s="18" t="s">
        <v>63</v>
      </c>
      <c r="J23" s="102"/>
      <c r="K23" s="103"/>
      <c r="L23" s="103"/>
    </row>
    <row r="24" spans="1:12" ht="30" customHeight="1" x14ac:dyDescent="0.25">
      <c r="A24" s="38" t="s">
        <v>40</v>
      </c>
      <c r="B24" s="39"/>
      <c r="C24" s="39"/>
      <c r="D24" s="39"/>
      <c r="E24" s="39"/>
      <c r="F24" s="39"/>
      <c r="G24" s="39"/>
      <c r="H24" s="40"/>
      <c r="I24" s="18" t="s">
        <v>63</v>
      </c>
      <c r="J24" s="102"/>
      <c r="K24" s="103"/>
      <c r="L24" s="103"/>
    </row>
    <row r="25" spans="1:12" ht="30" customHeight="1" x14ac:dyDescent="0.25">
      <c r="A25" s="119" t="s">
        <v>50</v>
      </c>
      <c r="B25" s="120"/>
      <c r="C25" s="120"/>
      <c r="D25" s="120"/>
      <c r="E25" s="120"/>
      <c r="F25" s="120"/>
      <c r="G25" s="120"/>
      <c r="H25" s="121"/>
      <c r="I25" s="17" t="s">
        <v>63</v>
      </c>
      <c r="J25" s="43"/>
      <c r="K25" s="44"/>
      <c r="L25" s="44"/>
    </row>
    <row r="26" spans="1:12" ht="20.100000000000001" customHeight="1" x14ac:dyDescent="0.25">
      <c r="A26" s="23" t="s">
        <v>94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20.100000000000001" customHeight="1" x14ac:dyDescent="0.25">
      <c r="A27" s="28" t="s">
        <v>11</v>
      </c>
      <c r="B27" s="29"/>
      <c r="C27" s="29"/>
      <c r="D27" s="137" t="s">
        <v>66</v>
      </c>
      <c r="E27" s="138"/>
      <c r="F27" s="122" t="s">
        <v>12</v>
      </c>
      <c r="G27" s="70"/>
      <c r="H27" s="28"/>
      <c r="I27" s="137" t="s">
        <v>67</v>
      </c>
      <c r="J27" s="139"/>
      <c r="K27" s="139"/>
      <c r="L27" s="139"/>
    </row>
    <row r="28" spans="1:12" ht="20.100000000000001" customHeight="1" x14ac:dyDescent="0.25">
      <c r="A28" s="25" t="s">
        <v>26</v>
      </c>
      <c r="B28" s="25"/>
      <c r="C28" s="25"/>
      <c r="D28" s="135" t="s">
        <v>64</v>
      </c>
      <c r="E28" s="136"/>
      <c r="F28" s="136"/>
      <c r="G28" s="136"/>
      <c r="H28" s="136"/>
      <c r="I28" s="136"/>
      <c r="J28" s="136"/>
      <c r="K28" s="136"/>
      <c r="L28" s="136"/>
    </row>
    <row r="29" spans="1:12" ht="20.100000000000001" customHeight="1" x14ac:dyDescent="0.25">
      <c r="A29" s="23" t="s">
        <v>95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x14ac:dyDescent="0.25">
      <c r="A30" s="24" t="s">
        <v>14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106" t="s">
        <v>27</v>
      </c>
      <c r="B31" s="106"/>
      <c r="C31" s="106"/>
      <c r="D31" s="106"/>
      <c r="E31" s="106"/>
      <c r="F31" s="11" t="str">
        <f>B9</f>
        <v>MP01234</v>
      </c>
      <c r="G31" s="107" t="s">
        <v>30</v>
      </c>
      <c r="H31" s="107"/>
      <c r="I31" s="107"/>
      <c r="J31" s="107"/>
      <c r="K31" s="107"/>
      <c r="L31" s="107"/>
    </row>
    <row r="32" spans="1:12" x14ac:dyDescent="0.25">
      <c r="A32" s="10" t="s">
        <v>28</v>
      </c>
      <c r="B32" s="104" t="str">
        <f>B12</f>
        <v>James Smith</v>
      </c>
      <c r="C32" s="104"/>
      <c r="D32" s="104"/>
      <c r="E32" s="104" t="str">
        <f>H12</f>
        <v>james.smith@abcconstruction.com</v>
      </c>
      <c r="F32" s="104"/>
      <c r="G32" s="107" t="s">
        <v>29</v>
      </c>
      <c r="H32" s="104"/>
      <c r="I32" s="104"/>
      <c r="J32" s="104"/>
      <c r="K32" s="104"/>
      <c r="L32" s="104"/>
    </row>
    <row r="33" spans="1:12" x14ac:dyDescent="0.25">
      <c r="A33" s="36" t="str">
        <f>B13</f>
        <v>ABC Construction Group</v>
      </c>
      <c r="B33" s="36"/>
      <c r="C33" s="36"/>
      <c r="D33" s="105" t="s">
        <v>31</v>
      </c>
      <c r="E33" s="105"/>
      <c r="F33" s="105"/>
      <c r="G33" s="105"/>
      <c r="H33" s="105"/>
      <c r="I33" s="105"/>
      <c r="J33" s="105"/>
      <c r="K33" s="105"/>
      <c r="L33" s="105"/>
    </row>
    <row r="34" spans="1:12" ht="20.100000000000001" customHeight="1" x14ac:dyDescent="0.25">
      <c r="A34" s="23" t="s">
        <v>96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ht="24" customHeight="1" x14ac:dyDescent="0.25">
      <c r="A35" s="126" t="s">
        <v>15</v>
      </c>
      <c r="B35" s="124"/>
      <c r="C35" s="124"/>
      <c r="D35" s="124"/>
      <c r="E35" s="124"/>
      <c r="F35" s="124"/>
      <c r="G35" s="124"/>
      <c r="H35" s="124"/>
      <c r="I35" s="124" t="s">
        <v>16</v>
      </c>
      <c r="J35" s="124"/>
      <c r="K35" s="124" t="s">
        <v>17</v>
      </c>
      <c r="L35" s="125"/>
    </row>
    <row r="36" spans="1:12" x14ac:dyDescent="0.25">
      <c r="A36" s="131" t="s">
        <v>69</v>
      </c>
      <c r="B36" s="132"/>
      <c r="C36" s="132"/>
      <c r="D36" s="132"/>
      <c r="E36" s="132"/>
      <c r="F36" s="132"/>
      <c r="G36" s="132"/>
      <c r="H36" s="132"/>
      <c r="I36" s="133">
        <v>50000</v>
      </c>
      <c r="J36" s="133"/>
      <c r="K36" s="133">
        <v>3753</v>
      </c>
      <c r="L36" s="134"/>
    </row>
    <row r="37" spans="1:12" x14ac:dyDescent="0.25">
      <c r="A37" s="127" t="s">
        <v>70</v>
      </c>
      <c r="B37" s="128"/>
      <c r="C37" s="128"/>
      <c r="D37" s="128"/>
      <c r="E37" s="128"/>
      <c r="F37" s="128"/>
      <c r="G37" s="128"/>
      <c r="H37" s="128"/>
      <c r="I37" s="129">
        <v>50000</v>
      </c>
      <c r="J37" s="129"/>
      <c r="K37" s="129">
        <v>3753</v>
      </c>
      <c r="L37" s="130"/>
    </row>
    <row r="38" spans="1:12" x14ac:dyDescent="0.25">
      <c r="A38" s="127" t="s">
        <v>52</v>
      </c>
      <c r="B38" s="128"/>
      <c r="C38" s="128"/>
      <c r="D38" s="128"/>
      <c r="E38" s="128"/>
      <c r="F38" s="128"/>
      <c r="G38" s="128"/>
      <c r="H38" s="128"/>
      <c r="I38" s="129">
        <v>0</v>
      </c>
      <c r="J38" s="129"/>
      <c r="K38" s="129">
        <v>0</v>
      </c>
      <c r="L38" s="130"/>
    </row>
    <row r="39" spans="1:12" x14ac:dyDescent="0.25">
      <c r="A39" s="127" t="s">
        <v>52</v>
      </c>
      <c r="B39" s="128"/>
      <c r="C39" s="128"/>
      <c r="D39" s="128"/>
      <c r="E39" s="128"/>
      <c r="F39" s="128"/>
      <c r="G39" s="128"/>
      <c r="H39" s="128"/>
      <c r="I39" s="129">
        <v>0</v>
      </c>
      <c r="J39" s="129"/>
      <c r="K39" s="129">
        <v>0</v>
      </c>
      <c r="L39" s="130"/>
    </row>
    <row r="40" spans="1:12" x14ac:dyDescent="0.25">
      <c r="A40" s="127" t="s">
        <v>52</v>
      </c>
      <c r="B40" s="128"/>
      <c r="C40" s="128"/>
      <c r="D40" s="128"/>
      <c r="E40" s="128"/>
      <c r="F40" s="128"/>
      <c r="G40" s="128"/>
      <c r="H40" s="128"/>
      <c r="I40" s="129">
        <v>0</v>
      </c>
      <c r="J40" s="129"/>
      <c r="K40" s="129">
        <v>0</v>
      </c>
      <c r="L40" s="130"/>
    </row>
    <row r="41" spans="1:12" x14ac:dyDescent="0.25">
      <c r="A41" s="127" t="s">
        <v>52</v>
      </c>
      <c r="B41" s="128"/>
      <c r="C41" s="128"/>
      <c r="D41" s="128"/>
      <c r="E41" s="128"/>
      <c r="F41" s="128"/>
      <c r="G41" s="128"/>
      <c r="H41" s="128"/>
      <c r="I41" s="129">
        <v>0</v>
      </c>
      <c r="J41" s="129"/>
      <c r="K41" s="129">
        <v>0</v>
      </c>
      <c r="L41" s="130"/>
    </row>
    <row r="42" spans="1:12" x14ac:dyDescent="0.25">
      <c r="A42" s="127" t="s">
        <v>52</v>
      </c>
      <c r="B42" s="128"/>
      <c r="C42" s="128"/>
      <c r="D42" s="128"/>
      <c r="E42" s="128"/>
      <c r="F42" s="128"/>
      <c r="G42" s="128"/>
      <c r="H42" s="128"/>
      <c r="I42" s="129">
        <v>0</v>
      </c>
      <c r="J42" s="129"/>
      <c r="K42" s="129">
        <v>0</v>
      </c>
      <c r="L42" s="130"/>
    </row>
    <row r="43" spans="1:12" x14ac:dyDescent="0.25">
      <c r="A43" s="127" t="s">
        <v>52</v>
      </c>
      <c r="B43" s="128"/>
      <c r="C43" s="128"/>
      <c r="D43" s="128"/>
      <c r="E43" s="128"/>
      <c r="F43" s="128"/>
      <c r="G43" s="128"/>
      <c r="H43" s="128"/>
      <c r="I43" s="129">
        <v>0</v>
      </c>
      <c r="J43" s="129"/>
      <c r="K43" s="129">
        <v>0</v>
      </c>
      <c r="L43" s="130"/>
    </row>
    <row r="44" spans="1:12" x14ac:dyDescent="0.25">
      <c r="A44" s="108" t="s">
        <v>52</v>
      </c>
      <c r="B44" s="109"/>
      <c r="C44" s="109"/>
      <c r="D44" s="109"/>
      <c r="E44" s="109"/>
      <c r="F44" s="109"/>
      <c r="G44" s="109"/>
      <c r="H44" s="109"/>
      <c r="I44" s="110">
        <v>0</v>
      </c>
      <c r="J44" s="110"/>
      <c r="K44" s="110">
        <v>0</v>
      </c>
      <c r="L44" s="111"/>
    </row>
    <row r="45" spans="1:12" x14ac:dyDescent="0.25">
      <c r="A45" s="112" t="s">
        <v>52</v>
      </c>
      <c r="B45" s="113"/>
      <c r="C45" s="113"/>
      <c r="D45" s="113"/>
      <c r="E45" s="113"/>
      <c r="F45" s="113"/>
      <c r="G45" s="113"/>
      <c r="H45" s="113"/>
      <c r="I45" s="114">
        <v>0</v>
      </c>
      <c r="J45" s="114"/>
      <c r="K45" s="114">
        <v>0</v>
      </c>
      <c r="L45" s="115"/>
    </row>
    <row r="46" spans="1:12" x14ac:dyDescent="0.25">
      <c r="A46" s="97" t="s">
        <v>18</v>
      </c>
      <c r="B46" s="97"/>
      <c r="C46" s="97"/>
      <c r="D46" s="97"/>
      <c r="E46" s="97"/>
      <c r="F46" s="97"/>
      <c r="G46" s="97"/>
      <c r="H46" s="97"/>
      <c r="I46" s="95">
        <f>SUM(I36:J45)</f>
        <v>100000</v>
      </c>
      <c r="J46" s="95"/>
      <c r="K46" s="94"/>
      <c r="L46" s="94"/>
    </row>
    <row r="47" spans="1:12" ht="15.75" customHeight="1" x14ac:dyDescent="0.25">
      <c r="A47" s="99" t="s">
        <v>19</v>
      </c>
      <c r="B47" s="99"/>
      <c r="C47" s="99"/>
      <c r="D47" s="99"/>
      <c r="E47" s="99"/>
      <c r="F47" s="99"/>
      <c r="G47" s="99"/>
      <c r="H47" s="99"/>
      <c r="I47" s="99"/>
      <c r="J47" s="99"/>
      <c r="K47" s="96">
        <f>SUM(K36:L45)</f>
        <v>7506</v>
      </c>
      <c r="L47" s="96"/>
    </row>
    <row r="48" spans="1:12" ht="14.25" customHeight="1" x14ac:dyDescent="0.25">
      <c r="A48" s="97" t="s">
        <v>71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x14ac:dyDescent="0.25">
      <c r="A49" s="86"/>
      <c r="B49" s="86"/>
      <c r="C49" s="86"/>
      <c r="D49" s="86"/>
      <c r="E49" s="86"/>
      <c r="F49" s="86"/>
      <c r="G49" s="86"/>
      <c r="H49" s="87"/>
      <c r="I49" s="90" t="s">
        <v>20</v>
      </c>
      <c r="J49" s="91"/>
      <c r="K49" s="98" t="s">
        <v>21</v>
      </c>
      <c r="L49" s="90"/>
    </row>
    <row r="50" spans="1:12" ht="20.100000000000001" customHeight="1" thickBot="1" x14ac:dyDescent="0.3">
      <c r="A50" s="88" t="s">
        <v>51</v>
      </c>
      <c r="B50" s="88"/>
      <c r="C50" s="88"/>
      <c r="D50" s="88"/>
      <c r="E50" s="88"/>
      <c r="F50" s="88"/>
      <c r="G50" s="88"/>
      <c r="H50" s="89"/>
      <c r="I50" s="84"/>
      <c r="J50" s="85"/>
      <c r="K50" s="92"/>
      <c r="L50" s="93"/>
    </row>
  </sheetData>
  <sheetProtection algorithmName="SHA-512" hashValue="XP86L/Xv14h3Sse+PWOAXOWOLJIeEz6ETRLrq8R7YCXTvzeh5z0LHadNClbKaYBUbeMvZlWcdIvNW2yYBNZOBg==" saltValue="K59oSaq9eRomJ9+HHLEbBQ==" spinCount="100000" sheet="1" objects="1" scenarios="1"/>
  <mergeCells count="106">
    <mergeCell ref="A46:H46"/>
    <mergeCell ref="I46:J46"/>
    <mergeCell ref="K46:L46"/>
    <mergeCell ref="A47:J47"/>
    <mergeCell ref="K47:L47"/>
    <mergeCell ref="A48:L48"/>
    <mergeCell ref="A50:H50"/>
    <mergeCell ref="I50:J50"/>
    <mergeCell ref="K50:L50"/>
    <mergeCell ref="A49:H49"/>
    <mergeCell ref="I49:J49"/>
    <mergeCell ref="K49:L49"/>
    <mergeCell ref="A1:L1"/>
    <mergeCell ref="H2:L2"/>
    <mergeCell ref="H3:L3"/>
    <mergeCell ref="H4:L4"/>
    <mergeCell ref="B14:G14"/>
    <mergeCell ref="H14:L14"/>
    <mergeCell ref="A45:H45"/>
    <mergeCell ref="I45:J45"/>
    <mergeCell ref="B10:C10"/>
    <mergeCell ref="D10:E10"/>
    <mergeCell ref="F10:L10"/>
    <mergeCell ref="A11:L11"/>
    <mergeCell ref="B12:E12"/>
    <mergeCell ref="F12:G12"/>
    <mergeCell ref="H12:L12"/>
    <mergeCell ref="A5:L5"/>
    <mergeCell ref="A6:L6"/>
    <mergeCell ref="B8:E8"/>
    <mergeCell ref="F8:J8"/>
    <mergeCell ref="K8:L8"/>
    <mergeCell ref="B9:C9"/>
    <mergeCell ref="D9:E9"/>
    <mergeCell ref="F9:L9"/>
    <mergeCell ref="B17:E17"/>
    <mergeCell ref="F17:G17"/>
    <mergeCell ref="H17:L17"/>
    <mergeCell ref="B18:E18"/>
    <mergeCell ref="F18:G18"/>
    <mergeCell ref="H18:L18"/>
    <mergeCell ref="B13:E13"/>
    <mergeCell ref="F13:G13"/>
    <mergeCell ref="H13:L13"/>
    <mergeCell ref="A15:L15"/>
    <mergeCell ref="B16:E16"/>
    <mergeCell ref="F16:G16"/>
    <mergeCell ref="H16:L16"/>
    <mergeCell ref="A22:H22"/>
    <mergeCell ref="J22:L25"/>
    <mergeCell ref="A23:H23"/>
    <mergeCell ref="A24:H24"/>
    <mergeCell ref="A25:H25"/>
    <mergeCell ref="A19:H19"/>
    <mergeCell ref="J19:L20"/>
    <mergeCell ref="A20:H20"/>
    <mergeCell ref="A21:L21"/>
    <mergeCell ref="A28:C28"/>
    <mergeCell ref="D28:L28"/>
    <mergeCell ref="A29:L29"/>
    <mergeCell ref="A30:L30"/>
    <mergeCell ref="A31:E31"/>
    <mergeCell ref="G31:L31"/>
    <mergeCell ref="A26:L26"/>
    <mergeCell ref="A27:C27"/>
    <mergeCell ref="D27:E27"/>
    <mergeCell ref="F27:H27"/>
    <mergeCell ref="I27:L27"/>
    <mergeCell ref="I38:J38"/>
    <mergeCell ref="K38:L38"/>
    <mergeCell ref="A35:H35"/>
    <mergeCell ref="I35:J35"/>
    <mergeCell ref="K35:L35"/>
    <mergeCell ref="A36:H36"/>
    <mergeCell ref="I36:J36"/>
    <mergeCell ref="K36:L36"/>
    <mergeCell ref="B32:D32"/>
    <mergeCell ref="E32:F32"/>
    <mergeCell ref="G32:L32"/>
    <mergeCell ref="A33:C33"/>
    <mergeCell ref="D33:L33"/>
    <mergeCell ref="A34:L34"/>
    <mergeCell ref="A7:L7"/>
    <mergeCell ref="K45:L45"/>
    <mergeCell ref="A43:H43"/>
    <mergeCell ref="I43:J43"/>
    <mergeCell ref="K43:L43"/>
    <mergeCell ref="A44:H44"/>
    <mergeCell ref="I44:J44"/>
    <mergeCell ref="K44:L44"/>
    <mergeCell ref="A41:H41"/>
    <mergeCell ref="I41:J41"/>
    <mergeCell ref="K41:L41"/>
    <mergeCell ref="A42:H42"/>
    <mergeCell ref="I42:J42"/>
    <mergeCell ref="K42:L42"/>
    <mergeCell ref="A39:H39"/>
    <mergeCell ref="I39:J39"/>
    <mergeCell ref="K39:L39"/>
    <mergeCell ref="A40:H40"/>
    <mergeCell ref="I40:J40"/>
    <mergeCell ref="K40:L40"/>
    <mergeCell ref="A37:H37"/>
    <mergeCell ref="I37:J37"/>
    <mergeCell ref="K37:L37"/>
    <mergeCell ref="A38:H38"/>
  </mergeCells>
  <conditionalFormatting sqref="I19:I20">
    <cfRule type="cellIs" dxfId="1" priority="1" operator="equal">
      <formula>"No"</formula>
    </cfRule>
  </conditionalFormatting>
  <conditionalFormatting sqref="I22:I25">
    <cfRule type="cellIs" dxfId="0" priority="2" operator="equal">
      <formula>"Yes"</formula>
    </cfRule>
  </conditionalFormatting>
  <dataValidations count="2">
    <dataValidation type="list" allowBlank="1" showInputMessage="1" showErrorMessage="1" sqref="I22:I25 I19:I20" xr:uid="{D0EB417E-9DAF-4D2B-9224-9A1363DAC534}">
      <formula1>"Yes,No"</formula1>
    </dataValidation>
    <dataValidation type="decimal" allowBlank="1" showInputMessage="1" showErrorMessage="1" sqref="K47:L47" xr:uid="{507EF7CE-A56A-4A22-B761-37F4B1FA7FE6}">
      <formula1>-999999999999999000</formula1>
      <formula2>0</formula2>
    </dataValidation>
  </dataValidations>
  <hyperlinks>
    <hyperlink ref="A4" r:id="rId1" xr:uid="{6831A75A-EFAD-46AE-B4F9-8E6D7E590426}"/>
    <hyperlink ref="H12" r:id="rId2" xr:uid="{7BF65859-3C61-4B52-993F-52437E5E2727}"/>
    <hyperlink ref="B18" r:id="rId3" xr:uid="{F190342B-ADC7-47F0-8B95-9BDE5C16D231}"/>
  </hyperlinks>
  <pageMargins left="0.25" right="0.25" top="0.25" bottom="0.25" header="0.25" footer="0.25"/>
  <pageSetup scale="75" orientation="portrait" r:id="rId4"/>
  <headerFooter>
    <oddFooter>&amp;LPDC Revised June 2026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ODP Form</vt:lpstr>
      <vt:lpstr>ODP Form- Major Project Example</vt:lpstr>
      <vt:lpstr>ODP Form- Minor Project Example</vt:lpstr>
      <vt:lpstr>'ODP Form'!Print_Area</vt:lpstr>
      <vt:lpstr>'ODP Form- Major Project Example'!Print_Area</vt:lpstr>
      <vt:lpstr>'ODP Form- Minor Project Example'!Print_Area</vt:lpstr>
    </vt:vector>
  </TitlesOfParts>
  <Manager/>
  <Company>University of Florida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Brown,James Lawrence</dc:creator>
  <cp:keywords/>
  <dc:description/>
  <cp:lastModifiedBy>Farmer, Kate A.</cp:lastModifiedBy>
  <cp:revision/>
  <cp:lastPrinted>2026-06-15T16:46:24Z</cp:lastPrinted>
  <dcterms:created xsi:type="dcterms:W3CDTF">2023-07-26T15:29:33Z</dcterms:created>
  <dcterms:modified xsi:type="dcterms:W3CDTF">2026-06-24T14:58:40Z</dcterms:modified>
  <cp:category/>
  <cp:contentStatus/>
</cp:coreProperties>
</file>