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8"/>
  <workbookPr defaultThemeVersion="166925"/>
  <mc:AlternateContent xmlns:mc="http://schemas.openxmlformats.org/markup-compatibility/2006">
    <mc:Choice Requires="x15">
      <x15ac:absPath xmlns:x15ac="http://schemas.microsoft.com/office/spreadsheetml/2010/11/ac" url="H:\Guidelines References Standards\AE Fee Analysis Spreadsheet\"/>
    </mc:Choice>
  </mc:AlternateContent>
  <xr:revisionPtr revIDLastSave="72" documentId="8_{5EECC31F-7848-4CA2-89A1-A806B491C44F}" xr6:coauthVersionLast="47" xr6:coauthVersionMax="47" xr10:uidLastSave="{F33B9576-6C31-4E5D-A640-D034BDA03C19}"/>
  <bookViews>
    <workbookView xWindow="49910" yWindow="-5900" windowWidth="19200" windowHeight="19370" tabRatio="1000" xr2:uid="{006ABC2E-F62C-4CEB-85F7-8CF1655CC04D}"/>
  </bookViews>
  <sheets>
    <sheet name="major fee" sheetId="3" r:id="rId1"/>
  </sheets>
  <definedNames>
    <definedName name="_xlnm.Print_Area" localSheetId="0">'major fee'!$B$3:$D$96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7" i="3" l="1"/>
  <c r="C89" i="3" s="1"/>
  <c r="C90" i="3" s="1"/>
  <c r="C7" i="3"/>
  <c r="C95" i="3" l="1"/>
  <c r="C96" i="3" s="1"/>
  <c r="C91" i="3" l="1"/>
</calcChain>
</file>

<file path=xl/sharedStrings.xml><?xml version="1.0" encoding="utf-8"?>
<sst xmlns="http://schemas.openxmlformats.org/spreadsheetml/2006/main" count="103" uniqueCount="102">
  <si>
    <t>UF-### Project Name</t>
  </si>
  <si>
    <t>Firm Name</t>
  </si>
  <si>
    <t>Program Construction Value</t>
  </si>
  <si>
    <t xml:space="preserve">Justification of DMS Fee Group: </t>
  </si>
  <si>
    <t>Basic Services fee</t>
  </si>
  <si>
    <t>Basic Services %</t>
  </si>
  <si>
    <t>DMS Fee Calculator Group</t>
  </si>
  <si>
    <t>C</t>
  </si>
  <si>
    <t>Basic Services</t>
  </si>
  <si>
    <t>Included in Basic Services</t>
  </si>
  <si>
    <t>Not Included in Basic Services</t>
  </si>
  <si>
    <t>Consultant Associated with Basic Service</t>
  </si>
  <si>
    <t>Architectural Design</t>
  </si>
  <si>
    <t>Civil Engineering</t>
  </si>
  <si>
    <t>Landscape Architecture</t>
  </si>
  <si>
    <t>Structural Engineering</t>
  </si>
  <si>
    <t>Mechanical Engineering</t>
  </si>
  <si>
    <t>Electrical Engineering</t>
  </si>
  <si>
    <t>Plumbing Engineering</t>
  </si>
  <si>
    <t>Fire Protection Engineering (including hydraulic calculations)</t>
  </si>
  <si>
    <t>BICSI Communications Distribution Designer</t>
  </si>
  <si>
    <t>Cost Estimating &amp; Report</t>
  </si>
  <si>
    <t>Renderings/Models/Animations</t>
  </si>
  <si>
    <t>Audio-Visual Systems Integration &amp; Design</t>
  </si>
  <si>
    <t>Security Systems Integration &amp; Design</t>
  </si>
  <si>
    <t>Additional Services</t>
  </si>
  <si>
    <t>Fees</t>
  </si>
  <si>
    <t>Not Included</t>
  </si>
  <si>
    <t>Consultant Associated with Additional Service</t>
  </si>
  <si>
    <t>Existing Building</t>
  </si>
  <si>
    <t>Feasibility Studies/Analysis</t>
  </si>
  <si>
    <t>Facility Programming / Program Verification</t>
  </si>
  <si>
    <t>Master Planning</t>
  </si>
  <si>
    <t>Measured Drawings of Existing Facilities*</t>
  </si>
  <si>
    <t>Existing Facilities Analysis</t>
  </si>
  <si>
    <t>Building Demolition documentation</t>
  </si>
  <si>
    <t>Site, Civil, Surveys</t>
  </si>
  <si>
    <t>Civil Engineering Design including Paving/Grading/Utilities/Drainage/Storm-water Management/Environmental &amp; All Site Permitting</t>
  </si>
  <si>
    <t>Landscape Architectural &amp; Irrigation Design</t>
  </si>
  <si>
    <t>Site Lighting Design</t>
  </si>
  <si>
    <t>Soils Investigations/Reports/Geotechnical</t>
  </si>
  <si>
    <t>Surveys - Topographic/Boundary</t>
  </si>
  <si>
    <t>Vegetation/Improvements/Utilities</t>
  </si>
  <si>
    <t>Radon Survey</t>
  </si>
  <si>
    <t>Site DRI, PUD, Site Plan Review and/or Zoning Modifications</t>
  </si>
  <si>
    <t>Traffic Analysis and Traffic Signal Warrant Studies</t>
  </si>
  <si>
    <t>Existing Site Utility Infrastructure Improvements</t>
  </si>
  <si>
    <t>Stormwater Management Permitting</t>
  </si>
  <si>
    <t>Other Surveys, Inspections, Reviews, Analysis Fees</t>
  </si>
  <si>
    <t>Historic Research &amp; Exploratory Testing</t>
  </si>
  <si>
    <t>EMI (Electromagnetic Interference) &amp; RFI (Radio Frequency Interference)Analysis</t>
  </si>
  <si>
    <t>Vibration Analysis</t>
  </si>
  <si>
    <t>Special Code Reviews including ACHA</t>
  </si>
  <si>
    <t xml:space="preserve">Other Agency Permits (List): </t>
  </si>
  <si>
    <t>Specialty Consultants</t>
  </si>
  <si>
    <t>Voice/Data Communications</t>
  </si>
  <si>
    <t>Electronic/Audio Visual**</t>
  </si>
  <si>
    <t>Food Service Equipment</t>
  </si>
  <si>
    <t>Laboratory</t>
  </si>
  <si>
    <t>Theater</t>
  </si>
  <si>
    <t>Acoustical</t>
  </si>
  <si>
    <t>Security</t>
  </si>
  <si>
    <t>Historical Conservation/Preservation</t>
  </si>
  <si>
    <t>Building Envelope</t>
  </si>
  <si>
    <t>Enhanced Lighting</t>
  </si>
  <si>
    <t>Exhibition</t>
  </si>
  <si>
    <t>Graphic and Signage Design</t>
  </si>
  <si>
    <t>Interior Design/Furniture Coordination***</t>
  </si>
  <si>
    <t>Sustainable Certification/Green Building</t>
  </si>
  <si>
    <t>Sustainable Certification Consultation (LEED, FGBC, Green Globes, etc.)</t>
  </si>
  <si>
    <t>Energy Modeling for Sustainable Certification Program</t>
  </si>
  <si>
    <t>Rebate Coordination</t>
  </si>
  <si>
    <t>Building Commissioning and Training Services</t>
  </si>
  <si>
    <t>Life Cycle Cost (ROI) and/or Federal DOE Energy Analysis</t>
  </si>
  <si>
    <t>Other Documentation, Construction, Close-out Fees</t>
  </si>
  <si>
    <t>Renderings/Models</t>
  </si>
  <si>
    <t>Digital Twin</t>
  </si>
  <si>
    <t xml:space="preserve">Documents Prepared for: </t>
  </si>
  <si>
    <t>Multiple Construction Contracts</t>
  </si>
  <si>
    <t>Record Documents/As Builts</t>
  </si>
  <si>
    <t>Project Representation During Construction Beyond Bi-Monthly Administration</t>
  </si>
  <si>
    <t>per week representation:</t>
  </si>
  <si>
    <r>
      <t>(</t>
    </r>
    <r>
      <rPr>
        <i/>
        <sz val="10"/>
        <color theme="2" tint="-0.499984740745262"/>
        <rFont val="Book Antiqua"/>
        <family val="1"/>
      </rPr>
      <t>enter number</t>
    </r>
    <r>
      <rPr>
        <sz val="10"/>
        <color theme="2" tint="-0.499984740745262"/>
        <rFont val="Book Antiqua"/>
        <family val="1"/>
      </rPr>
      <t>)</t>
    </r>
  </si>
  <si>
    <t>Detailed Cost Estimating</t>
  </si>
  <si>
    <t>Post Occupancy Inspections/ Evaluations</t>
  </si>
  <si>
    <t>Other Fees</t>
  </si>
  <si>
    <t>Art in State Buildings Coordination</t>
  </si>
  <si>
    <t>Additional Professional Liability Insurance</t>
  </si>
  <si>
    <t>total additional services</t>
  </si>
  <si>
    <t>Total Fee (not including reimbursables)</t>
  </si>
  <si>
    <t>Total Fee % (not including reimbursables)</t>
  </si>
  <si>
    <t>Fee % delta</t>
  </si>
  <si>
    <t>Reimbursable Expenses</t>
  </si>
  <si>
    <t>Total Contract Fee</t>
  </si>
  <si>
    <t>Proposed Total Fee %</t>
  </si>
  <si>
    <t>EXCLUSIONS:</t>
  </si>
  <si>
    <r>
      <t>(</t>
    </r>
    <r>
      <rPr>
        <i/>
        <sz val="10"/>
        <color theme="2" tint="-0.499984740745262"/>
        <rFont val="Book Antiqua"/>
        <family val="1"/>
      </rPr>
      <t>describe services that  you believe are needed for this project, but are not included in the Total Contract Fee</t>
    </r>
    <r>
      <rPr>
        <sz val="10"/>
        <color theme="2" tint="-0.499984740745262"/>
        <rFont val="Book Antiqua"/>
        <family val="1"/>
      </rPr>
      <t xml:space="preserve">) </t>
    </r>
  </si>
  <si>
    <t>NOTES:</t>
  </si>
  <si>
    <t>*The University will provide all available/relevant existing documentation.</t>
  </si>
  <si>
    <t xml:space="preserve">**UF-AT to design and install; AE to coordinate power locations. </t>
  </si>
  <si>
    <t>***AE to coordinate furniture layouts with power locations and all plans.</t>
  </si>
  <si>
    <t>This fee proposal represents Applicant's total requested compensation for its proposed work on the Project. While the University reserves the right to negotiate the fee paid to the successful Applicant, the fee proposal will serve as the basis of the fee to be paid to the successful Applicant in the Agreement between Owner and Professional. If a successful Applicant seeks to raise its fee during negotiation other than in connection with an expansion of the scope of work, Applicant may be disqualified from future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</si>
</sst>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
  </numFmts>
  <fonts count="16">
    <font>
      <sz val="11"/>
      <color theme="1"/>
      <name val="Calibri"/>
      <family val="2"/>
      <scheme val="minor"/>
    </font>
    <font>
      <sz val="11"/>
      <color theme="1"/>
      <name val="Book Antiqua"/>
      <family val="1"/>
    </font>
    <font>
      <i/>
      <sz val="11"/>
      <color theme="1"/>
      <name val="Bembo"/>
      <family val="1"/>
    </font>
    <font>
      <b/>
      <sz val="11"/>
      <color theme="1"/>
      <name val="Calibri"/>
      <family val="2"/>
      <scheme val="minor"/>
    </font>
    <font>
      <b/>
      <sz val="11"/>
      <color theme="1"/>
      <name val="Book Antiqua"/>
      <family val="1"/>
    </font>
    <font>
      <sz val="10"/>
      <name val="Book Antiqua"/>
      <family val="1"/>
    </font>
    <font>
      <sz val="10"/>
      <color theme="1"/>
      <name val="Book Antiqua"/>
      <family val="1"/>
    </font>
    <font>
      <b/>
      <sz val="10"/>
      <color theme="5" tint="-0.249977111117893"/>
      <name val="Book Antiqua"/>
      <family val="1"/>
    </font>
    <font>
      <i/>
      <sz val="10"/>
      <color rgb="FF333333"/>
      <name val="Bembo"/>
      <family val="1"/>
    </font>
    <font>
      <i/>
      <sz val="10"/>
      <color theme="1"/>
      <name val="Bembo"/>
      <family val="1"/>
    </font>
    <font>
      <b/>
      <sz val="10"/>
      <color theme="1"/>
      <name val="Book Antiqua"/>
      <family val="1"/>
    </font>
    <font>
      <sz val="11"/>
      <color theme="1"/>
      <name val="Calibri"/>
      <family val="2"/>
      <scheme val="minor"/>
    </font>
    <font>
      <b/>
      <sz val="10"/>
      <name val="Book Antiqua"/>
      <family val="1"/>
    </font>
    <font>
      <i/>
      <sz val="10"/>
      <color theme="1"/>
      <name val="Book Antiqua"/>
      <family val="1"/>
    </font>
    <font>
      <sz val="10"/>
      <color theme="2" tint="-0.499984740745262"/>
      <name val="Book Antiqua"/>
      <family val="1"/>
    </font>
    <font>
      <i/>
      <sz val="10"/>
      <color theme="2" tint="-0.499984740745262"/>
      <name val="Book Antiqua"/>
      <family val="1"/>
    </font>
  </fonts>
  <fills count="5">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4"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style="medium">
        <color rgb="FF000000"/>
      </right>
      <top style="medium">
        <color rgb="FF000000"/>
      </top>
      <bottom/>
      <diagonal/>
    </border>
    <border>
      <left/>
      <right style="medium">
        <color rgb="FF000000"/>
      </right>
      <top/>
      <bottom/>
      <diagonal/>
    </border>
    <border>
      <left style="medium">
        <color rgb="FF000000"/>
      </left>
      <right style="thin">
        <color indexed="64"/>
      </right>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right style="thin">
        <color rgb="FF000000"/>
      </right>
      <top style="thin">
        <color indexed="64"/>
      </top>
      <bottom style="medium">
        <color rgb="FF000000"/>
      </bottom>
      <diagonal/>
    </border>
    <border>
      <left/>
      <right style="medium">
        <color rgb="FF000000"/>
      </right>
      <top/>
      <bottom style="medium">
        <color rgb="FF000000"/>
      </bottom>
      <diagonal/>
    </border>
    <border>
      <left style="thin">
        <color rgb="FF000000"/>
      </left>
      <right style="medium">
        <color rgb="FF000000"/>
      </right>
      <top/>
      <bottom/>
      <diagonal/>
    </border>
    <border>
      <left style="thin">
        <color rgb="FF000000"/>
      </left>
      <right style="medium">
        <color rgb="FF000000"/>
      </right>
      <top/>
      <bottom style="thin">
        <color indexed="64"/>
      </bottom>
      <diagonal/>
    </border>
    <border>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indexed="64"/>
      </top>
      <bottom/>
      <diagonal/>
    </border>
    <border>
      <left style="thin">
        <color rgb="FF000000"/>
      </left>
      <right style="medium">
        <color rgb="FF000000"/>
      </right>
      <top style="thin">
        <color rgb="FF000000"/>
      </top>
      <bottom/>
      <diagonal/>
    </border>
    <border>
      <left style="thin">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rgb="FF000000"/>
      </right>
      <top style="thin">
        <color indexed="64"/>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indexed="64"/>
      </left>
      <right/>
      <top/>
      <bottom style="thin">
        <color indexed="64"/>
      </bottom>
      <diagonal/>
    </border>
    <border>
      <left/>
      <right style="thin">
        <color rgb="FF000000"/>
      </right>
      <top/>
      <bottom style="thin">
        <color indexed="64"/>
      </bottom>
      <diagonal/>
    </border>
  </borders>
  <cellStyleXfs count="2">
    <xf numFmtId="0" fontId="0" fillId="0" borderId="0"/>
    <xf numFmtId="9" fontId="11" fillId="0" borderId="0" applyFont="0" applyFill="0" applyBorder="0" applyAlignment="0" applyProtection="0"/>
  </cellStyleXfs>
  <cellXfs count="121">
    <xf numFmtId="0" fontId="0" fillId="0" borderId="0" xfId="0"/>
    <xf numFmtId="0" fontId="1" fillId="0" borderId="0" xfId="0" applyFont="1"/>
    <xf numFmtId="10" fontId="1" fillId="0" borderId="0" xfId="0" applyNumberFormat="1" applyFont="1"/>
    <xf numFmtId="8" fontId="1" fillId="0" borderId="0" xfId="0" applyNumberFormat="1" applyFont="1"/>
    <xf numFmtId="6" fontId="1" fillId="0" borderId="0" xfId="0" applyNumberFormat="1" applyFont="1"/>
    <xf numFmtId="6" fontId="0" fillId="0" borderId="0" xfId="0" applyNumberFormat="1"/>
    <xf numFmtId="0" fontId="1" fillId="0" borderId="0" xfId="0" applyFont="1" applyAlignment="1">
      <alignment horizontal="center" textRotation="90" wrapText="1"/>
    </xf>
    <xf numFmtId="6" fontId="2" fillId="0" borderId="0" xfId="0" applyNumberFormat="1" applyFont="1"/>
    <xf numFmtId="10" fontId="3" fillId="0" borderId="0" xfId="0" applyNumberFormat="1" applyFont="1"/>
    <xf numFmtId="0" fontId="6" fillId="0" borderId="0" xfId="0" applyFont="1" applyAlignment="1">
      <alignment wrapText="1"/>
    </xf>
    <xf numFmtId="0" fontId="6" fillId="0" borderId="0" xfId="0" applyFont="1"/>
    <xf numFmtId="6" fontId="5" fillId="0" borderId="3" xfId="0" applyNumberFormat="1" applyFont="1" applyBorder="1" applyAlignment="1">
      <alignment horizontal="left" vertical="center" wrapText="1"/>
    </xf>
    <xf numFmtId="6" fontId="5" fillId="0" borderId="3" xfId="0" applyNumberFormat="1" applyFont="1" applyBorder="1" applyAlignment="1">
      <alignment horizontal="left" vertical="center" wrapText="1" indent="2"/>
    </xf>
    <xf numFmtId="0" fontId="7" fillId="3" borderId="3" xfId="0" applyFont="1" applyFill="1" applyBorder="1" applyAlignment="1">
      <alignment vertical="center" wrapText="1"/>
    </xf>
    <xf numFmtId="0" fontId="6" fillId="0" borderId="0" xfId="0" applyFont="1" applyAlignment="1">
      <alignment horizontal="center" vertical="center" wrapText="1"/>
    </xf>
    <xf numFmtId="6" fontId="5" fillId="0" borderId="3" xfId="0" applyNumberFormat="1" applyFont="1" applyBorder="1" applyAlignment="1">
      <alignment horizontal="center" vertical="center" wrapText="1"/>
      <extLst>
        <ext xmlns:xfpb="http://schemas.microsoft.com/office/spreadsheetml/2022/featurepropertybag" uri="{C7286773-470A-42A8-94C5-96B5CB345126}">
          <xfpb:xfComplement i="0"/>
        </ext>
      </extLst>
    </xf>
    <xf numFmtId="0" fontId="12" fillId="4" borderId="1" xfId="0" applyFont="1" applyFill="1" applyBorder="1" applyAlignment="1">
      <alignment horizontal="center" vertical="center" wrapText="1"/>
    </xf>
    <xf numFmtId="0" fontId="7" fillId="3" borderId="3" xfId="0" applyFont="1" applyFill="1" applyBorder="1" applyAlignment="1">
      <alignment horizontal="left" vertical="center" wrapText="1"/>
    </xf>
    <xf numFmtId="10" fontId="6" fillId="0" borderId="2" xfId="0" applyNumberFormat="1" applyFont="1" applyBorder="1" applyAlignment="1">
      <alignment horizontal="center" vertical="center"/>
    </xf>
    <xf numFmtId="6" fontId="9" fillId="0" borderId="3" xfId="0" applyNumberFormat="1" applyFont="1" applyBorder="1" applyAlignment="1">
      <alignment horizontal="center" vertical="center" wrapText="1"/>
    </xf>
    <xf numFmtId="6" fontId="8"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6" fontId="5" fillId="0" borderId="2" xfId="0" applyNumberFormat="1" applyFont="1" applyBorder="1" applyAlignment="1">
      <alignment horizontal="center" vertical="center" wrapText="1"/>
    </xf>
    <xf numFmtId="1" fontId="14" fillId="0" borderId="2" xfId="0" applyNumberFormat="1" applyFont="1" applyBorder="1" applyAlignment="1">
      <alignment horizontal="center" vertical="center" wrapText="1"/>
    </xf>
    <xf numFmtId="6" fontId="6" fillId="2" borderId="2" xfId="0" applyNumberFormat="1" applyFont="1" applyFill="1" applyBorder="1" applyAlignment="1">
      <alignment horizontal="center" vertical="center"/>
    </xf>
    <xf numFmtId="6" fontId="10" fillId="2" borderId="2" xfId="0" applyNumberFormat="1" applyFont="1" applyFill="1" applyBorder="1" applyAlignment="1">
      <alignment horizontal="center" vertical="center"/>
    </xf>
    <xf numFmtId="164" fontId="6" fillId="0" borderId="2" xfId="0" applyNumberFormat="1" applyFont="1" applyBorder="1" applyAlignment="1">
      <alignment horizontal="center" vertical="center"/>
    </xf>
    <xf numFmtId="10" fontId="10" fillId="0" borderId="3" xfId="0" applyNumberFormat="1" applyFont="1" applyBorder="1" applyAlignment="1">
      <alignment horizontal="center" vertical="center" wrapText="1"/>
    </xf>
    <xf numFmtId="0" fontId="6" fillId="0" borderId="0" xfId="0" applyFont="1" applyAlignment="1">
      <alignment horizontal="center" vertical="center" wrapText="1"/>
    </xf>
    <xf numFmtId="0" fontId="5" fillId="0" borderId="3" xfId="0" applyFont="1" applyBorder="1" applyAlignment="1">
      <alignment horizontal="center" vertical="center" wrapText="1"/>
    </xf>
    <xf numFmtId="6" fontId="10" fillId="2" borderId="2" xfId="0" applyNumberFormat="1" applyFont="1" applyFill="1" applyBorder="1" applyAlignment="1">
      <alignment horizontal="center" vertical="center" wrapText="1"/>
    </xf>
    <xf numFmtId="10" fontId="10" fillId="0" borderId="2" xfId="0" applyNumberFormat="1" applyFont="1" applyBorder="1" applyAlignment="1">
      <alignment horizontal="center" vertical="center" wrapText="1"/>
    </xf>
    <xf numFmtId="6" fontId="10" fillId="2" borderId="3" xfId="0" applyNumberFormat="1" applyFont="1" applyFill="1" applyBorder="1" applyAlignment="1">
      <alignment horizontal="center" vertical="center" wrapText="1"/>
    </xf>
    <xf numFmtId="6" fontId="10" fillId="2" borderId="5" xfId="0" applyNumberFormat="1" applyFont="1" applyFill="1" applyBorder="1" applyAlignment="1">
      <alignment horizontal="center" vertical="center" wrapText="1"/>
    </xf>
    <xf numFmtId="164" fontId="6" fillId="0" borderId="5" xfId="0" applyNumberFormat="1" applyFont="1" applyBorder="1" applyAlignment="1">
      <alignment horizontal="center" vertical="center"/>
    </xf>
    <xf numFmtId="10" fontId="10" fillId="0" borderId="5" xfId="0" applyNumberFormat="1" applyFont="1" applyBorder="1" applyAlignment="1">
      <alignment horizontal="center" vertical="center" wrapText="1"/>
    </xf>
    <xf numFmtId="0" fontId="12" fillId="4" borderId="6" xfId="0" applyFont="1" applyFill="1" applyBorder="1" applyAlignment="1">
      <alignment horizontal="center" vertical="center" wrapText="1"/>
    </xf>
    <xf numFmtId="6" fontId="8" fillId="0" borderId="5" xfId="0" applyNumberFormat="1" applyFont="1" applyBorder="1" applyAlignment="1">
      <alignment horizontal="center" vertical="center" wrapText="1"/>
    </xf>
    <xf numFmtId="6" fontId="6" fillId="2" borderId="5" xfId="0" applyNumberFormat="1" applyFont="1" applyFill="1" applyBorder="1" applyAlignment="1">
      <alignment horizontal="center" vertical="center"/>
    </xf>
    <xf numFmtId="6" fontId="9" fillId="0" borderId="5" xfId="0" applyNumberFormat="1" applyFont="1" applyBorder="1" applyAlignment="1">
      <alignment horizontal="center" vertical="center" wrapText="1"/>
    </xf>
    <xf numFmtId="6" fontId="10" fillId="2" borderId="5" xfId="0" applyNumberFormat="1" applyFont="1" applyFill="1" applyBorder="1" applyAlignment="1">
      <alignment horizontal="center" vertical="center"/>
    </xf>
    <xf numFmtId="10" fontId="6" fillId="0" borderId="5" xfId="0" applyNumberFormat="1" applyFont="1" applyBorder="1" applyAlignment="1">
      <alignment horizontal="center" vertical="center"/>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1" fillId="0" borderId="8" xfId="0" applyFont="1" applyBorder="1"/>
    <xf numFmtId="8" fontId="10" fillId="2" borderId="10" xfId="0" applyNumberFormat="1" applyFont="1" applyFill="1" applyBorder="1" applyAlignment="1">
      <alignment vertical="center" wrapText="1"/>
    </xf>
    <xf numFmtId="10" fontId="6" fillId="0" borderId="10" xfId="0" applyNumberFormat="1" applyFont="1" applyBorder="1" applyAlignment="1">
      <alignment vertical="center" wrapText="1"/>
    </xf>
    <xf numFmtId="10" fontId="10" fillId="0" borderId="11" xfId="0" applyNumberFormat="1" applyFont="1" applyBorder="1" applyAlignment="1">
      <alignment horizontal="center" vertical="center" wrapText="1"/>
    </xf>
    <xf numFmtId="0" fontId="12" fillId="4" borderId="10" xfId="0" applyFont="1" applyFill="1" applyBorder="1" applyAlignment="1">
      <alignment vertical="center" wrapText="1"/>
    </xf>
    <xf numFmtId="6" fontId="5" fillId="0" borderId="10" xfId="0" applyNumberFormat="1" applyFont="1" applyBorder="1" applyAlignment="1">
      <alignment horizontal="left" vertical="center" wrapText="1"/>
    </xf>
    <xf numFmtId="0" fontId="5" fillId="0" borderId="10" xfId="0" applyFont="1" applyBorder="1" applyAlignment="1">
      <alignment horizontal="center" vertical="center" wrapText="1"/>
    </xf>
    <xf numFmtId="0" fontId="12" fillId="4" borderId="12" xfId="0" applyFont="1" applyFill="1" applyBorder="1" applyAlignment="1">
      <alignment vertical="center" wrapText="1"/>
    </xf>
    <xf numFmtId="0" fontId="7" fillId="3" borderId="11" xfId="0" applyFont="1" applyFill="1" applyBorder="1" applyAlignment="1">
      <alignment vertical="center" wrapText="1"/>
    </xf>
    <xf numFmtId="0" fontId="7" fillId="3" borderId="11" xfId="0" applyFont="1" applyFill="1" applyBorder="1" applyAlignment="1">
      <alignment horizontal="left" vertical="center" wrapText="1"/>
    </xf>
    <xf numFmtId="6" fontId="5" fillId="0" borderId="10" xfId="0" applyNumberFormat="1" applyFont="1" applyBorder="1" applyAlignment="1">
      <alignment horizontal="left" vertical="center" wrapText="1" indent="2"/>
    </xf>
    <xf numFmtId="6" fontId="8" fillId="0" borderId="11" xfId="0" applyNumberFormat="1" applyFont="1" applyBorder="1" applyAlignment="1">
      <alignment horizontal="center" vertical="center" wrapText="1"/>
    </xf>
    <xf numFmtId="6" fontId="13" fillId="2" borderId="10" xfId="0" applyNumberFormat="1" applyFont="1" applyFill="1" applyBorder="1" applyAlignment="1">
      <alignment horizontal="right" vertical="center" wrapText="1"/>
    </xf>
    <xf numFmtId="6" fontId="9" fillId="0" borderId="11" xfId="0" applyNumberFormat="1" applyFont="1" applyBorder="1" applyAlignment="1">
      <alignment horizontal="center" vertical="center" wrapText="1"/>
    </xf>
    <xf numFmtId="6" fontId="10" fillId="2" borderId="10" xfId="0" applyNumberFormat="1" applyFont="1" applyFill="1" applyBorder="1" applyAlignment="1">
      <alignment vertical="center" wrapText="1"/>
    </xf>
    <xf numFmtId="10" fontId="6" fillId="0" borderId="10" xfId="0" applyNumberFormat="1" applyFont="1" applyBorder="1" applyAlignment="1">
      <alignment horizontal="left" vertical="center" wrapText="1"/>
    </xf>
    <xf numFmtId="0" fontId="6" fillId="0" borderId="10" xfId="0" applyFont="1" applyBorder="1" applyAlignment="1">
      <alignment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vertical="center" wrapText="1"/>
    </xf>
    <xf numFmtId="164" fontId="6" fillId="0" borderId="14" xfId="1" applyNumberFormat="1" applyFont="1" applyBorder="1" applyAlignment="1">
      <alignment horizontal="center" vertical="center"/>
    </xf>
    <xf numFmtId="164" fontId="6" fillId="0" borderId="15" xfId="1" applyNumberFormat="1" applyFont="1" applyBorder="1" applyAlignment="1">
      <alignment horizontal="center" vertical="center"/>
    </xf>
    <xf numFmtId="6" fontId="6" fillId="0" borderId="2" xfId="0" applyNumberFormat="1" applyFont="1" applyBorder="1" applyAlignment="1">
      <alignment vertical="center"/>
      <extLst>
        <ext xmlns:xfpb="http://schemas.microsoft.com/office/spreadsheetml/2022/featurepropertybag" uri="{C7286773-470A-42A8-94C5-96B5CB345126}">
          <xfpb:xfComplement i="0"/>
        </ext>
      </extLst>
    </xf>
    <xf numFmtId="0" fontId="12" fillId="4" borderId="21" xfId="0" applyFont="1" applyFill="1" applyBorder="1" applyAlignment="1">
      <alignment vertical="center" wrapText="1"/>
    </xf>
    <xf numFmtId="0" fontId="12" fillId="4" borderId="2" xfId="0" applyFont="1" applyFill="1" applyBorder="1" applyAlignment="1">
      <alignment horizontal="center" vertical="center" wrapText="1"/>
    </xf>
    <xf numFmtId="6" fontId="6" fillId="0" borderId="2" xfId="0" applyNumberFormat="1" applyFont="1" applyBorder="1" applyAlignment="1">
      <alignment horizontal="center" vertical="center"/>
      <extLst>
        <ext xmlns:xfpb="http://schemas.microsoft.com/office/spreadsheetml/2022/featurepropertybag" uri="{C7286773-470A-42A8-94C5-96B5CB345126}">
          <xfpb:xfComplement i="0"/>
        </ext>
      </extLst>
    </xf>
    <xf numFmtId="6" fontId="6" fillId="0" borderId="2" xfId="0" applyNumberFormat="1" applyFont="1" applyBorder="1" applyAlignment="1">
      <alignment vertical="center"/>
    </xf>
    <xf numFmtId="6" fontId="5" fillId="0" borderId="3" xfId="0" applyNumberFormat="1" applyFont="1" applyBorder="1" applyAlignment="1">
      <alignment horizontal="center" vertical="center" wrapText="1"/>
    </xf>
    <xf numFmtId="1" fontId="14" fillId="0" borderId="3" xfId="0" applyNumberFormat="1" applyFont="1" applyBorder="1" applyAlignment="1">
      <alignment horizontal="center" vertical="center" wrapText="1"/>
    </xf>
    <xf numFmtId="6" fontId="2" fillId="0" borderId="22" xfId="0" applyNumberFormat="1" applyFont="1" applyBorder="1" applyAlignment="1">
      <alignment horizontal="center"/>
    </xf>
    <xf numFmtId="6" fontId="2" fillId="0" borderId="17" xfId="0" applyNumberFormat="1" applyFont="1" applyBorder="1" applyAlignment="1">
      <alignment horizontal="center"/>
    </xf>
    <xf numFmtId="6" fontId="2" fillId="0" borderId="23" xfId="0" applyNumberFormat="1" applyFont="1" applyBorder="1" applyAlignment="1">
      <alignment horizontal="center"/>
    </xf>
    <xf numFmtId="6" fontId="1" fillId="0" borderId="24" xfId="0" applyNumberFormat="1" applyFont="1" applyBorder="1"/>
    <xf numFmtId="0" fontId="12" fillId="4" borderId="20" xfId="0" applyFont="1" applyFill="1" applyBorder="1" applyAlignment="1">
      <alignment horizontal="center" vertical="center" wrapText="1"/>
    </xf>
    <xf numFmtId="0" fontId="5" fillId="0" borderId="25" xfId="0" applyFont="1" applyBorder="1" applyAlignment="1">
      <alignment horizontal="center" vertical="center" wrapText="1"/>
    </xf>
    <xf numFmtId="0" fontId="7" fillId="3" borderId="4" xfId="0" applyFont="1" applyFill="1" applyBorder="1" applyAlignment="1">
      <alignment vertical="center" wrapText="1"/>
    </xf>
    <xf numFmtId="0" fontId="1" fillId="3" borderId="24" xfId="0" applyFont="1" applyFill="1" applyBorder="1"/>
    <xf numFmtId="6" fontId="1" fillId="3" borderId="24" xfId="0" applyNumberFormat="1" applyFont="1" applyFill="1" applyBorder="1"/>
    <xf numFmtId="0" fontId="14" fillId="0" borderId="0" xfId="0" applyFont="1" applyBorder="1" applyAlignment="1">
      <alignment horizontal="left" vertical="top"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4" fillId="0" borderId="28" xfId="0" applyFont="1" applyBorder="1" applyAlignment="1">
      <alignment horizontal="left" vertical="top" wrapText="1"/>
    </xf>
    <xf numFmtId="0" fontId="14" fillId="0" borderId="8" xfId="0" applyFont="1" applyBorder="1" applyAlignment="1">
      <alignment horizontal="left" vertical="top" wrapText="1"/>
    </xf>
    <xf numFmtId="0" fontId="14" fillId="0" borderId="29" xfId="0" applyFont="1" applyBorder="1" applyAlignment="1">
      <alignment horizontal="left" vertical="top" wrapText="1"/>
    </xf>
    <xf numFmtId="0" fontId="14" fillId="0" borderId="30" xfId="0" applyFont="1" applyBorder="1" applyAlignment="1">
      <alignment horizontal="left" vertical="top" wrapText="1"/>
    </xf>
    <xf numFmtId="0" fontId="14" fillId="0" borderId="16" xfId="0" applyFont="1" applyBorder="1" applyAlignment="1">
      <alignment horizontal="left" vertical="top" wrapText="1"/>
    </xf>
    <xf numFmtId="0" fontId="6" fillId="0" borderId="0" xfId="0" applyFont="1" applyBorder="1" applyAlignment="1">
      <alignment horizontal="left" wrapText="1"/>
    </xf>
    <xf numFmtId="0" fontId="6" fillId="0" borderId="28" xfId="0" applyFont="1" applyBorder="1" applyAlignment="1">
      <alignment horizontal="left" wrapText="1"/>
    </xf>
    <xf numFmtId="0" fontId="6" fillId="0" borderId="8" xfId="0" applyFont="1" applyBorder="1" applyAlignment="1">
      <alignment horizontal="left" wrapText="1"/>
    </xf>
    <xf numFmtId="0" fontId="6" fillId="0" borderId="29" xfId="0" applyFont="1" applyBorder="1" applyAlignment="1">
      <alignment horizontal="left" wrapText="1"/>
    </xf>
    <xf numFmtId="0" fontId="6" fillId="0" borderId="30" xfId="0" applyFont="1" applyBorder="1" applyAlignment="1">
      <alignment horizontal="left" wrapText="1"/>
    </xf>
    <xf numFmtId="0" fontId="6" fillId="0" borderId="16" xfId="0" applyFont="1" applyBorder="1" applyAlignment="1">
      <alignment horizontal="left"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4" fillId="0" borderId="0"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7" xfId="0" applyFont="1" applyBorder="1" applyAlignment="1">
      <alignment horizontal="left" vertical="center" wrapText="1"/>
    </xf>
    <xf numFmtId="0" fontId="4" fillId="0" borderId="28" xfId="0" applyFont="1" applyBorder="1" applyAlignment="1">
      <alignment horizontal="left" vertical="center" wrapText="1"/>
    </xf>
    <xf numFmtId="0" fontId="4" fillId="0" borderId="8" xfId="0" applyFont="1" applyBorder="1" applyAlignment="1">
      <alignment horizontal="left" vertical="center" wrapTex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16" xfId="0" applyFont="1" applyBorder="1" applyAlignment="1">
      <alignment horizontal="left" vertical="center" wrapText="1"/>
    </xf>
    <xf numFmtId="0" fontId="10" fillId="3" borderId="28"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19" xfId="0" applyFont="1" applyBorder="1" applyAlignment="1">
      <alignment horizontal="center" vertical="center" wrapText="1"/>
    </xf>
    <xf numFmtId="6" fontId="10" fillId="0" borderId="9" xfId="0" applyNumberFormat="1" applyFont="1" applyBorder="1" applyAlignment="1">
      <alignment vertical="center" wrapText="1"/>
    </xf>
    <xf numFmtId="6" fontId="10" fillId="0" borderId="36" xfId="0" applyNumberFormat="1" applyFont="1" applyBorder="1" applyAlignment="1">
      <alignment horizontal="center" vertical="center" wrapText="1"/>
    </xf>
    <xf numFmtId="6" fontId="10" fillId="0" borderId="37" xfId="0" applyNumberFormat="1" applyFont="1" applyBorder="1" applyAlignment="1">
      <alignment horizontal="center" vertical="center" wrapText="1"/>
    </xf>
    <xf numFmtId="0" fontId="6" fillId="0" borderId="17" xfId="0" applyFont="1" applyBorder="1" applyAlignment="1">
      <alignment horizontal="left" vertical="top"/>
    </xf>
    <xf numFmtId="0" fontId="6" fillId="0" borderId="18" xfId="0" applyFont="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B1542-E99A-44E0-99AA-3B2D122B9DE3}">
  <sheetPr>
    <pageSetUpPr fitToPage="1"/>
  </sheetPr>
  <dimension ref="B1:E115"/>
  <sheetViews>
    <sheetView tabSelected="1" zoomScaleNormal="100" zoomScaleSheetLayoutView="112" workbookViewId="0">
      <pane ySplit="3" topLeftCell="A4" activePane="bottomLeft" state="frozen"/>
      <selection pane="bottomLeft" activeCell="G5" sqref="G5"/>
    </sheetView>
  </sheetViews>
  <sheetFormatPr defaultRowHeight="16.5"/>
  <cols>
    <col min="1" max="1" width="2.5703125" customWidth="1"/>
    <col min="2" max="2" width="51.5703125" style="9" customWidth="1"/>
    <col min="3" max="3" width="14.5703125" style="9" customWidth="1"/>
    <col min="4" max="4" width="14.5703125" style="10" customWidth="1"/>
    <col min="5" max="5" width="40.7109375" style="1" customWidth="1"/>
  </cols>
  <sheetData>
    <row r="1" spans="2:5" ht="9.75" customHeight="1">
      <c r="B1" s="28"/>
      <c r="C1" s="28"/>
      <c r="D1" s="28"/>
    </row>
    <row r="2" spans="2:5" ht="20.100000000000001" customHeight="1">
      <c r="B2" s="98" t="s">
        <v>0</v>
      </c>
      <c r="C2" s="99"/>
      <c r="D2" s="99"/>
      <c r="E2" s="100"/>
    </row>
    <row r="3" spans="2:5" s="6" customFormat="1" ht="18" customHeight="1">
      <c r="B3" s="110" t="s">
        <v>1</v>
      </c>
      <c r="C3" s="111"/>
      <c r="D3" s="111"/>
      <c r="E3" s="112"/>
    </row>
    <row r="4" spans="2:5" s="1" customFormat="1" ht="9.75" customHeight="1">
      <c r="B4" s="113"/>
      <c r="C4" s="114"/>
      <c r="D4" s="114"/>
      <c r="E4" s="115"/>
    </row>
    <row r="5" spans="2:5" s="5" customFormat="1" ht="16.5" customHeight="1">
      <c r="B5" s="116" t="s">
        <v>2</v>
      </c>
      <c r="C5" s="117"/>
      <c r="D5" s="118"/>
      <c r="E5" s="119" t="s">
        <v>3</v>
      </c>
    </row>
    <row r="6" spans="2:5" s="3" customFormat="1">
      <c r="B6" s="46" t="s">
        <v>4</v>
      </c>
      <c r="C6" s="30"/>
      <c r="D6" s="33"/>
      <c r="E6" s="119"/>
    </row>
    <row r="7" spans="2:5" s="2" customFormat="1">
      <c r="B7" s="47" t="s">
        <v>5</v>
      </c>
      <c r="C7" s="26" t="e">
        <f>C6/C5</f>
        <v>#DIV/0!</v>
      </c>
      <c r="D7" s="34"/>
      <c r="E7" s="119"/>
    </row>
    <row r="8" spans="2:5" s="2" customFormat="1">
      <c r="B8" s="47" t="s">
        <v>6</v>
      </c>
      <c r="C8" s="31" t="s">
        <v>7</v>
      </c>
      <c r="D8" s="35"/>
      <c r="E8" s="119"/>
    </row>
    <row r="9" spans="2:5" s="2" customFormat="1" ht="9.75" customHeight="1">
      <c r="B9" s="48"/>
      <c r="C9" s="27"/>
      <c r="D9" s="35"/>
      <c r="E9" s="120"/>
    </row>
    <row r="10" spans="2:5" s="1" customFormat="1" ht="26.1" customHeight="1">
      <c r="B10" s="49" t="s">
        <v>8</v>
      </c>
      <c r="C10" s="16" t="s">
        <v>9</v>
      </c>
      <c r="D10" s="36" t="s">
        <v>10</v>
      </c>
      <c r="E10" s="68" t="s">
        <v>11</v>
      </c>
    </row>
    <row r="11" spans="2:5" s="5" customFormat="1">
      <c r="B11" s="50" t="s">
        <v>12</v>
      </c>
      <c r="C11" s="15" t="b">
        <v>0</v>
      </c>
      <c r="D11" s="67" t="b">
        <v>0</v>
      </c>
      <c r="E11" s="77"/>
    </row>
    <row r="12" spans="2:5" s="5" customFormat="1">
      <c r="B12" s="50" t="s">
        <v>13</v>
      </c>
      <c r="C12" s="15" t="b">
        <v>0</v>
      </c>
      <c r="D12" s="67" t="b">
        <v>0</v>
      </c>
      <c r="E12" s="77"/>
    </row>
    <row r="13" spans="2:5" s="5" customFormat="1">
      <c r="B13" s="50" t="s">
        <v>14</v>
      </c>
      <c r="C13" s="15" t="b">
        <v>0</v>
      </c>
      <c r="D13" s="67" t="b">
        <v>0</v>
      </c>
      <c r="E13" s="77"/>
    </row>
    <row r="14" spans="2:5" s="5" customFormat="1">
      <c r="B14" s="50" t="s">
        <v>15</v>
      </c>
      <c r="C14" s="15" t="b">
        <v>0</v>
      </c>
      <c r="D14" s="67" t="b">
        <v>0</v>
      </c>
      <c r="E14" s="77"/>
    </row>
    <row r="15" spans="2:5" s="5" customFormat="1">
      <c r="B15" s="50" t="s">
        <v>16</v>
      </c>
      <c r="C15" s="15" t="b">
        <v>0</v>
      </c>
      <c r="D15" s="67" t="b">
        <v>0</v>
      </c>
      <c r="E15" s="77"/>
    </row>
    <row r="16" spans="2:5" s="5" customFormat="1">
      <c r="B16" s="50" t="s">
        <v>17</v>
      </c>
      <c r="C16" s="15" t="b">
        <v>0</v>
      </c>
      <c r="D16" s="67" t="b">
        <v>0</v>
      </c>
      <c r="E16" s="77"/>
    </row>
    <row r="17" spans="2:5" s="5" customFormat="1">
      <c r="B17" s="50" t="s">
        <v>18</v>
      </c>
      <c r="C17" s="15" t="b">
        <v>0</v>
      </c>
      <c r="D17" s="67" t="b">
        <v>0</v>
      </c>
      <c r="E17" s="77"/>
    </row>
    <row r="18" spans="2:5" s="5" customFormat="1" ht="24.75" customHeight="1">
      <c r="B18" s="50" t="s">
        <v>19</v>
      </c>
      <c r="C18" s="15" t="b">
        <v>0</v>
      </c>
      <c r="D18" s="67" t="b">
        <v>0</v>
      </c>
      <c r="E18" s="77"/>
    </row>
    <row r="19" spans="2:5" s="5" customFormat="1">
      <c r="B19" s="50" t="s">
        <v>20</v>
      </c>
      <c r="C19" s="15" t="b">
        <v>0</v>
      </c>
      <c r="D19" s="67" t="b">
        <v>0</v>
      </c>
      <c r="E19" s="77"/>
    </row>
    <row r="20" spans="2:5" s="5" customFormat="1">
      <c r="B20" s="50" t="s">
        <v>21</v>
      </c>
      <c r="C20" s="15" t="b">
        <v>0</v>
      </c>
      <c r="D20" s="67" t="b">
        <v>0</v>
      </c>
      <c r="E20" s="77"/>
    </row>
    <row r="21" spans="2:5" s="5" customFormat="1">
      <c r="B21" s="50" t="s">
        <v>22</v>
      </c>
      <c r="C21" s="15" t="b">
        <v>0</v>
      </c>
      <c r="D21" s="67" t="b">
        <v>0</v>
      </c>
      <c r="E21" s="77"/>
    </row>
    <row r="22" spans="2:5" s="5" customFormat="1">
      <c r="B22" s="50" t="s">
        <v>23</v>
      </c>
      <c r="C22" s="15" t="b">
        <v>0</v>
      </c>
      <c r="D22" s="67" t="b">
        <v>0</v>
      </c>
      <c r="E22" s="77"/>
    </row>
    <row r="23" spans="2:5" s="5" customFormat="1">
      <c r="B23" s="50" t="s">
        <v>24</v>
      </c>
      <c r="C23" s="15" t="b">
        <v>0</v>
      </c>
      <c r="D23" s="67" t="b">
        <v>0</v>
      </c>
      <c r="E23" s="77"/>
    </row>
    <row r="24" spans="2:5" s="1" customFormat="1" ht="9.75" customHeight="1">
      <c r="B24" s="51"/>
      <c r="C24" s="29"/>
      <c r="D24" s="79"/>
      <c r="E24" s="45"/>
    </row>
    <row r="25" spans="2:5" s="1" customFormat="1" ht="26.1" customHeight="1">
      <c r="B25" s="52" t="s">
        <v>25</v>
      </c>
      <c r="C25" s="69" t="s">
        <v>26</v>
      </c>
      <c r="D25" s="78" t="s">
        <v>27</v>
      </c>
      <c r="E25" s="68" t="s">
        <v>28</v>
      </c>
    </row>
    <row r="26" spans="2:5" s="1" customFormat="1">
      <c r="B26" s="53" t="s">
        <v>29</v>
      </c>
      <c r="C26" s="13"/>
      <c r="D26" s="80"/>
      <c r="E26" s="81"/>
    </row>
    <row r="27" spans="2:5" s="5" customFormat="1">
      <c r="B27" s="50" t="s">
        <v>30</v>
      </c>
      <c r="C27" s="11"/>
      <c r="D27" s="70" t="b">
        <v>0</v>
      </c>
      <c r="E27" s="77"/>
    </row>
    <row r="28" spans="2:5" s="5" customFormat="1">
      <c r="B28" s="50" t="s">
        <v>31</v>
      </c>
      <c r="C28" s="11"/>
      <c r="D28" s="70" t="b">
        <v>0</v>
      </c>
      <c r="E28" s="77"/>
    </row>
    <row r="29" spans="2:5" s="5" customFormat="1">
      <c r="B29" s="50" t="s">
        <v>32</v>
      </c>
      <c r="C29" s="11"/>
      <c r="D29" s="70" t="b">
        <v>0</v>
      </c>
      <c r="E29" s="77"/>
    </row>
    <row r="30" spans="2:5" s="5" customFormat="1">
      <c r="B30" s="50" t="s">
        <v>33</v>
      </c>
      <c r="C30" s="11"/>
      <c r="D30" s="70" t="b">
        <v>0</v>
      </c>
      <c r="E30" s="77"/>
    </row>
    <row r="31" spans="2:5" s="5" customFormat="1">
      <c r="B31" s="50" t="s">
        <v>34</v>
      </c>
      <c r="C31" s="11"/>
      <c r="D31" s="70" t="b">
        <v>0</v>
      </c>
      <c r="E31" s="77"/>
    </row>
    <row r="32" spans="2:5" s="5" customFormat="1">
      <c r="B32" s="50" t="s">
        <v>35</v>
      </c>
      <c r="C32" s="11"/>
      <c r="D32" s="70" t="b">
        <v>0</v>
      </c>
      <c r="E32" s="77"/>
    </row>
    <row r="33" spans="2:5" s="1" customFormat="1">
      <c r="B33" s="54" t="s">
        <v>36</v>
      </c>
      <c r="C33" s="17"/>
      <c r="D33" s="17"/>
      <c r="E33" s="81"/>
    </row>
    <row r="34" spans="2:5" s="5" customFormat="1" ht="38.25">
      <c r="B34" s="50" t="s">
        <v>37</v>
      </c>
      <c r="C34" s="11"/>
      <c r="D34" s="67" t="b">
        <v>0</v>
      </c>
      <c r="E34" s="77"/>
    </row>
    <row r="35" spans="2:5" s="5" customFormat="1" ht="16.5" customHeight="1">
      <c r="B35" s="50" t="s">
        <v>38</v>
      </c>
      <c r="C35" s="11"/>
      <c r="D35" s="67" t="b">
        <v>0</v>
      </c>
      <c r="E35" s="77"/>
    </row>
    <row r="36" spans="2:5" s="5" customFormat="1" ht="16.5" customHeight="1">
      <c r="B36" s="50" t="s">
        <v>39</v>
      </c>
      <c r="C36" s="11"/>
      <c r="D36" s="67" t="b">
        <v>0</v>
      </c>
      <c r="E36" s="77"/>
    </row>
    <row r="37" spans="2:5" s="4" customFormat="1" ht="16.5" customHeight="1">
      <c r="B37" s="50" t="s">
        <v>40</v>
      </c>
      <c r="C37" s="11"/>
      <c r="D37" s="67" t="b">
        <v>0</v>
      </c>
      <c r="E37" s="77"/>
    </row>
    <row r="38" spans="2:5" s="4" customFormat="1" ht="16.5" customHeight="1">
      <c r="B38" s="50" t="s">
        <v>41</v>
      </c>
      <c r="C38" s="12"/>
      <c r="D38" s="67" t="b">
        <v>0</v>
      </c>
      <c r="E38" s="77"/>
    </row>
    <row r="39" spans="2:5" s="5" customFormat="1" ht="16.5" customHeight="1">
      <c r="B39" s="55" t="s">
        <v>42</v>
      </c>
      <c r="C39" s="11"/>
      <c r="D39" s="67" t="b">
        <v>0</v>
      </c>
      <c r="E39" s="77"/>
    </row>
    <row r="40" spans="2:5" s="5" customFormat="1" ht="16.5" customHeight="1">
      <c r="B40" s="50" t="s">
        <v>43</v>
      </c>
      <c r="C40" s="11"/>
      <c r="D40" s="67" t="b">
        <v>0</v>
      </c>
      <c r="E40" s="77"/>
    </row>
    <row r="41" spans="2:5" s="5" customFormat="1" ht="25.5">
      <c r="B41" s="50" t="s">
        <v>44</v>
      </c>
      <c r="C41" s="11"/>
      <c r="D41" s="67" t="b">
        <v>0</v>
      </c>
      <c r="E41" s="77"/>
    </row>
    <row r="42" spans="2:5" s="5" customFormat="1">
      <c r="B42" s="50" t="s">
        <v>45</v>
      </c>
      <c r="C42" s="11"/>
      <c r="D42" s="67" t="b">
        <v>0</v>
      </c>
      <c r="E42" s="77"/>
    </row>
    <row r="43" spans="2:5" s="5" customFormat="1">
      <c r="B43" s="50" t="s">
        <v>46</v>
      </c>
      <c r="C43" s="11"/>
      <c r="D43" s="67" t="b">
        <v>0</v>
      </c>
      <c r="E43" s="77"/>
    </row>
    <row r="44" spans="2:5" s="5" customFormat="1">
      <c r="B44" s="50" t="s">
        <v>47</v>
      </c>
      <c r="C44" s="11"/>
      <c r="D44" s="67" t="b">
        <v>0</v>
      </c>
      <c r="E44" s="77"/>
    </row>
    <row r="45" spans="2:5" s="5" customFormat="1">
      <c r="B45" s="54" t="s">
        <v>48</v>
      </c>
      <c r="C45" s="17"/>
      <c r="D45" s="17"/>
      <c r="E45" s="82"/>
    </row>
    <row r="46" spans="2:5" s="5" customFormat="1">
      <c r="B46" s="50" t="s">
        <v>49</v>
      </c>
      <c r="C46" s="11"/>
      <c r="D46" s="67" t="b">
        <v>0</v>
      </c>
      <c r="E46" s="77"/>
    </row>
    <row r="47" spans="2:5" s="5" customFormat="1" ht="25.5">
      <c r="B47" s="50" t="s">
        <v>50</v>
      </c>
      <c r="C47" s="11"/>
      <c r="D47" s="67" t="b">
        <v>0</v>
      </c>
      <c r="E47" s="77"/>
    </row>
    <row r="48" spans="2:5" s="5" customFormat="1">
      <c r="B48" s="50" t="s">
        <v>51</v>
      </c>
      <c r="C48" s="11"/>
      <c r="D48" s="67" t="b">
        <v>0</v>
      </c>
      <c r="E48" s="77"/>
    </row>
    <row r="49" spans="2:5" s="5" customFormat="1">
      <c r="B49" s="50" t="s">
        <v>52</v>
      </c>
      <c r="C49" s="11"/>
      <c r="D49" s="67" t="b">
        <v>0</v>
      </c>
      <c r="E49" s="77"/>
    </row>
    <row r="50" spans="2:5" s="5" customFormat="1">
      <c r="B50" s="50" t="s">
        <v>53</v>
      </c>
      <c r="C50" s="11"/>
      <c r="D50" s="71"/>
      <c r="E50" s="77"/>
    </row>
    <row r="51" spans="2:5" s="5" customFormat="1">
      <c r="B51" s="55"/>
      <c r="C51" s="11"/>
      <c r="D51" s="71"/>
      <c r="E51" s="77"/>
    </row>
    <row r="52" spans="2:5" s="1" customFormat="1">
      <c r="B52" s="54" t="s">
        <v>54</v>
      </c>
      <c r="C52" s="17"/>
      <c r="D52" s="17"/>
      <c r="E52" s="81"/>
    </row>
    <row r="53" spans="2:5" s="5" customFormat="1" ht="16.5" customHeight="1">
      <c r="B53" s="50" t="s">
        <v>55</v>
      </c>
      <c r="C53" s="12"/>
      <c r="D53" s="70" t="b">
        <v>0</v>
      </c>
      <c r="E53" s="77"/>
    </row>
    <row r="54" spans="2:5" s="5" customFormat="1" ht="16.5" customHeight="1">
      <c r="B54" s="50" t="s">
        <v>56</v>
      </c>
      <c r="C54" s="11"/>
      <c r="D54" s="70" t="b">
        <v>0</v>
      </c>
      <c r="E54" s="77"/>
    </row>
    <row r="55" spans="2:5" s="5" customFormat="1" ht="16.5" customHeight="1">
      <c r="B55" s="50" t="s">
        <v>57</v>
      </c>
      <c r="C55" s="11"/>
      <c r="D55" s="70" t="b">
        <v>0</v>
      </c>
      <c r="E55" s="77"/>
    </row>
    <row r="56" spans="2:5" s="5" customFormat="1" ht="16.5" customHeight="1">
      <c r="B56" s="50" t="s">
        <v>58</v>
      </c>
      <c r="C56" s="12"/>
      <c r="D56" s="70" t="b">
        <v>0</v>
      </c>
      <c r="E56" s="77"/>
    </row>
    <row r="57" spans="2:5" s="5" customFormat="1" ht="16.5" customHeight="1">
      <c r="B57" s="50" t="s">
        <v>59</v>
      </c>
      <c r="C57" s="11"/>
      <c r="D57" s="70" t="b">
        <v>0</v>
      </c>
      <c r="E57" s="77"/>
    </row>
    <row r="58" spans="2:5" s="5" customFormat="1" ht="16.5" customHeight="1">
      <c r="B58" s="50" t="s">
        <v>60</v>
      </c>
      <c r="C58" s="11"/>
      <c r="D58" s="70" t="b">
        <v>0</v>
      </c>
      <c r="E58" s="77"/>
    </row>
    <row r="59" spans="2:5" s="5" customFormat="1" ht="16.5" customHeight="1">
      <c r="B59" s="50" t="s">
        <v>61</v>
      </c>
      <c r="C59" s="11"/>
      <c r="D59" s="70" t="b">
        <v>0</v>
      </c>
      <c r="E59" s="77"/>
    </row>
    <row r="60" spans="2:5" s="5" customFormat="1" ht="16.5" customHeight="1">
      <c r="B60" s="50" t="s">
        <v>62</v>
      </c>
      <c r="C60" s="11"/>
      <c r="D60" s="70" t="b">
        <v>0</v>
      </c>
      <c r="E60" s="77"/>
    </row>
    <row r="61" spans="2:5" s="5" customFormat="1" ht="16.5" customHeight="1">
      <c r="B61" s="50" t="s">
        <v>63</v>
      </c>
      <c r="C61" s="11"/>
      <c r="D61" s="70" t="b">
        <v>0</v>
      </c>
      <c r="E61" s="77"/>
    </row>
    <row r="62" spans="2:5" s="5" customFormat="1" ht="16.5" customHeight="1">
      <c r="B62" s="50" t="s">
        <v>64</v>
      </c>
      <c r="C62" s="11"/>
      <c r="D62" s="70" t="b">
        <v>0</v>
      </c>
      <c r="E62" s="77"/>
    </row>
    <row r="63" spans="2:5" s="5" customFormat="1" ht="16.5" customHeight="1">
      <c r="B63" s="50" t="s">
        <v>65</v>
      </c>
      <c r="C63" s="11"/>
      <c r="D63" s="70" t="b">
        <v>0</v>
      </c>
      <c r="E63" s="77"/>
    </row>
    <row r="64" spans="2:5" s="5" customFormat="1" ht="16.5" customHeight="1">
      <c r="B64" s="50" t="s">
        <v>66</v>
      </c>
      <c r="C64" s="11"/>
      <c r="D64" s="70" t="b">
        <v>0</v>
      </c>
      <c r="E64" s="77"/>
    </row>
    <row r="65" spans="2:5" s="5" customFormat="1" ht="16.5" customHeight="1">
      <c r="B65" s="50" t="s">
        <v>67</v>
      </c>
      <c r="C65" s="11"/>
      <c r="D65" s="70" t="b">
        <v>0</v>
      </c>
      <c r="E65" s="77"/>
    </row>
    <row r="66" spans="2:5" s="5" customFormat="1" ht="16.5" customHeight="1">
      <c r="B66" s="50" t="s">
        <v>61</v>
      </c>
      <c r="C66" s="11"/>
      <c r="D66" s="70" t="b">
        <v>0</v>
      </c>
      <c r="E66" s="77"/>
    </row>
    <row r="67" spans="2:5" s="1" customFormat="1">
      <c r="B67" s="54" t="s">
        <v>68</v>
      </c>
      <c r="C67" s="17"/>
      <c r="D67" s="17"/>
      <c r="E67" s="81"/>
    </row>
    <row r="68" spans="2:5" s="5" customFormat="1" ht="25.5">
      <c r="B68" s="50" t="s">
        <v>69</v>
      </c>
      <c r="C68" s="11"/>
      <c r="D68" s="67" t="b">
        <v>0</v>
      </c>
      <c r="E68" s="77"/>
    </row>
    <row r="69" spans="2:5" s="5" customFormat="1" ht="16.5" customHeight="1">
      <c r="B69" s="50" t="s">
        <v>70</v>
      </c>
      <c r="C69" s="11"/>
      <c r="D69" s="67" t="b">
        <v>0</v>
      </c>
      <c r="E69" s="77"/>
    </row>
    <row r="70" spans="2:5" s="5" customFormat="1" ht="16.5" customHeight="1">
      <c r="B70" s="50" t="s">
        <v>71</v>
      </c>
      <c r="C70" s="11"/>
      <c r="D70" s="67" t="b">
        <v>0</v>
      </c>
      <c r="E70" s="77"/>
    </row>
    <row r="71" spans="2:5" s="5" customFormat="1" ht="16.5" customHeight="1">
      <c r="B71" s="50" t="s">
        <v>72</v>
      </c>
      <c r="C71" s="11"/>
      <c r="D71" s="67" t="b">
        <v>0</v>
      </c>
      <c r="E71" s="77"/>
    </row>
    <row r="72" spans="2:5" s="5" customFormat="1" ht="16.5" customHeight="1">
      <c r="B72" s="50" t="s">
        <v>73</v>
      </c>
      <c r="C72" s="11"/>
      <c r="D72" s="67" t="b">
        <v>0</v>
      </c>
      <c r="E72" s="77"/>
    </row>
    <row r="73" spans="2:5" s="1" customFormat="1">
      <c r="B73" s="54" t="s">
        <v>74</v>
      </c>
      <c r="C73" s="17"/>
      <c r="D73" s="17"/>
      <c r="E73" s="81"/>
    </row>
    <row r="74" spans="2:5" s="5" customFormat="1">
      <c r="B74" s="50" t="s">
        <v>75</v>
      </c>
      <c r="C74" s="11"/>
      <c r="D74" s="70" t="b">
        <v>0</v>
      </c>
      <c r="E74" s="77"/>
    </row>
    <row r="75" spans="2:5" s="5" customFormat="1">
      <c r="B75" s="50" t="s">
        <v>76</v>
      </c>
      <c r="C75" s="11"/>
      <c r="D75" s="70" t="b">
        <v>0</v>
      </c>
      <c r="E75" s="77"/>
    </row>
    <row r="76" spans="2:5" s="5" customFormat="1">
      <c r="B76" s="50" t="s">
        <v>77</v>
      </c>
      <c r="C76" s="22"/>
      <c r="D76" s="72"/>
      <c r="E76" s="77"/>
    </row>
    <row r="77" spans="2:5" s="5" customFormat="1">
      <c r="B77" s="55" t="s">
        <v>78</v>
      </c>
      <c r="C77" s="11"/>
      <c r="D77" s="67" t="b">
        <v>0</v>
      </c>
      <c r="E77" s="77"/>
    </row>
    <row r="78" spans="2:5" s="5" customFormat="1">
      <c r="B78" s="55" t="s">
        <v>79</v>
      </c>
      <c r="C78" s="11"/>
      <c r="D78" s="67" t="b">
        <v>0</v>
      </c>
      <c r="E78" s="77"/>
    </row>
    <row r="79" spans="2:5" s="5" customFormat="1" ht="25.5">
      <c r="B79" s="50" t="s">
        <v>80</v>
      </c>
      <c r="C79" s="11"/>
      <c r="D79" s="67" t="b">
        <v>0</v>
      </c>
      <c r="E79" s="77"/>
    </row>
    <row r="80" spans="2:5" s="5" customFormat="1">
      <c r="B80" s="55" t="s">
        <v>81</v>
      </c>
      <c r="C80" s="23" t="s">
        <v>82</v>
      </c>
      <c r="D80" s="73"/>
      <c r="E80" s="77"/>
    </row>
    <row r="81" spans="2:5" s="5" customFormat="1">
      <c r="B81" s="50" t="s">
        <v>83</v>
      </c>
      <c r="C81" s="11"/>
      <c r="D81" s="67" t="b">
        <v>0</v>
      </c>
      <c r="E81" s="77"/>
    </row>
    <row r="82" spans="2:5" s="5" customFormat="1">
      <c r="B82" s="50" t="s">
        <v>84</v>
      </c>
      <c r="C82" s="11"/>
      <c r="D82" s="67" t="b">
        <v>0</v>
      </c>
      <c r="E82" s="77"/>
    </row>
    <row r="83" spans="2:5" s="1" customFormat="1">
      <c r="B83" s="54" t="s">
        <v>85</v>
      </c>
      <c r="C83" s="17"/>
      <c r="D83" s="17"/>
      <c r="E83" s="81"/>
    </row>
    <row r="84" spans="2:5" s="5" customFormat="1">
      <c r="B84" s="50" t="s">
        <v>86</v>
      </c>
      <c r="C84" s="11"/>
      <c r="D84" s="67" t="b">
        <v>0</v>
      </c>
      <c r="E84" s="77"/>
    </row>
    <row r="85" spans="2:5" s="5" customFormat="1">
      <c r="B85" s="50" t="s">
        <v>87</v>
      </c>
      <c r="C85" s="11"/>
      <c r="D85" s="67" t="b">
        <v>0</v>
      </c>
      <c r="E85" s="77"/>
    </row>
    <row r="86" spans="2:5" s="7" customFormat="1" ht="14.25">
      <c r="B86" s="56"/>
      <c r="C86" s="20"/>
      <c r="D86" s="37"/>
      <c r="E86" s="74"/>
    </row>
    <row r="87" spans="2:5" s="7" customFormat="1" ht="16.5" customHeight="1">
      <c r="B87" s="57" t="s">
        <v>88</v>
      </c>
      <c r="C87" s="24">
        <f>SUM(C27:C32,C34,C35:C44,C46:C51,C53:C66,C68:C72,C74:C75,C77:C79,C81:C82,C84:C85)</f>
        <v>0</v>
      </c>
      <c r="D87" s="38"/>
      <c r="E87" s="75"/>
    </row>
    <row r="88" spans="2:5" s="7" customFormat="1" ht="15" customHeight="1">
      <c r="B88" s="58"/>
      <c r="C88" s="19"/>
      <c r="D88" s="39"/>
      <c r="E88" s="75"/>
    </row>
    <row r="89" spans="2:5" s="5" customFormat="1" ht="15">
      <c r="B89" s="59" t="s">
        <v>89</v>
      </c>
      <c r="C89" s="25">
        <f>SUM(C6,C87)</f>
        <v>0</v>
      </c>
      <c r="D89" s="40"/>
      <c r="E89" s="75"/>
    </row>
    <row r="90" spans="2:5" s="8" customFormat="1" ht="15">
      <c r="B90" s="60" t="s">
        <v>90</v>
      </c>
      <c r="C90" s="26" t="e">
        <f>C89/C5</f>
        <v>#DIV/0!</v>
      </c>
      <c r="D90" s="34"/>
      <c r="E90" s="75"/>
    </row>
    <row r="91" spans="2:5" ht="15">
      <c r="B91" s="61" t="s">
        <v>91</v>
      </c>
      <c r="C91" s="18" t="e">
        <f>C90-C7</f>
        <v>#DIV/0!</v>
      </c>
      <c r="D91" s="41"/>
      <c r="E91" s="75"/>
    </row>
    <row r="92" spans="2:5" ht="15" customHeight="1">
      <c r="B92" s="62"/>
      <c r="C92" s="21"/>
      <c r="D92" s="42"/>
      <c r="E92" s="75"/>
    </row>
    <row r="93" spans="2:5" s="5" customFormat="1" ht="15">
      <c r="B93" s="57" t="s">
        <v>92</v>
      </c>
      <c r="C93" s="24"/>
      <c r="D93" s="38"/>
      <c r="E93" s="75"/>
    </row>
    <row r="94" spans="2:5" ht="15">
      <c r="B94" s="63"/>
      <c r="C94" s="21"/>
      <c r="D94" s="43"/>
      <c r="E94" s="75"/>
    </row>
    <row r="95" spans="2:5" ht="15">
      <c r="B95" s="59" t="s">
        <v>93</v>
      </c>
      <c r="C95" s="32">
        <f>SUM(C89+C93)</f>
        <v>0</v>
      </c>
      <c r="D95" s="33"/>
      <c r="E95" s="75"/>
    </row>
    <row r="96" spans="2:5" ht="15">
      <c r="B96" s="64" t="s">
        <v>94</v>
      </c>
      <c r="C96" s="65" t="e">
        <f>(C95/C5)</f>
        <v>#DIV/0!</v>
      </c>
      <c r="D96" s="66"/>
      <c r="E96" s="76"/>
    </row>
    <row r="97" spans="2:5" ht="15" customHeight="1">
      <c r="B97" s="44"/>
      <c r="C97" s="44"/>
      <c r="D97" s="44"/>
    </row>
    <row r="98" spans="2:5" ht="15" customHeight="1">
      <c r="B98" s="84" t="s">
        <v>95</v>
      </c>
      <c r="C98" s="85"/>
      <c r="D98" s="85"/>
      <c r="E98" s="86"/>
    </row>
    <row r="99" spans="2:5" ht="15" customHeight="1">
      <c r="B99" s="87" t="s">
        <v>96</v>
      </c>
      <c r="C99" s="83"/>
      <c r="D99" s="83"/>
      <c r="E99" s="88"/>
    </row>
    <row r="100" spans="2:5" ht="15" customHeight="1">
      <c r="B100" s="87"/>
      <c r="C100" s="83"/>
      <c r="D100" s="83"/>
      <c r="E100" s="88"/>
    </row>
    <row r="101" spans="2:5" ht="15" customHeight="1">
      <c r="B101" s="87"/>
      <c r="C101" s="83"/>
      <c r="D101" s="83"/>
      <c r="E101" s="88"/>
    </row>
    <row r="102" spans="2:5" ht="15" customHeight="1">
      <c r="B102" s="89"/>
      <c r="C102" s="90"/>
      <c r="D102" s="90"/>
      <c r="E102" s="91"/>
    </row>
    <row r="103" spans="2:5" ht="15" customHeight="1">
      <c r="B103" s="14"/>
      <c r="C103" s="14"/>
      <c r="D103" s="14"/>
    </row>
    <row r="104" spans="2:5" ht="15" customHeight="1">
      <c r="B104" s="98" t="s">
        <v>97</v>
      </c>
      <c r="C104" s="99"/>
      <c r="D104" s="99"/>
      <c r="E104" s="100"/>
    </row>
    <row r="105" spans="2:5" ht="16.5" customHeight="1">
      <c r="B105" s="93" t="s">
        <v>98</v>
      </c>
      <c r="C105" s="92"/>
      <c r="D105" s="92"/>
      <c r="E105" s="94"/>
    </row>
    <row r="106" spans="2:5" ht="16.5" customHeight="1">
      <c r="B106" s="93" t="s">
        <v>99</v>
      </c>
      <c r="C106" s="92"/>
      <c r="D106" s="92"/>
      <c r="E106" s="94"/>
    </row>
    <row r="107" spans="2:5" ht="16.5" customHeight="1">
      <c r="B107" s="95" t="s">
        <v>100</v>
      </c>
      <c r="C107" s="96"/>
      <c r="D107" s="96"/>
      <c r="E107" s="97"/>
    </row>
    <row r="109" spans="2:5" ht="16.5" customHeight="1">
      <c r="B109" s="102" t="s">
        <v>101</v>
      </c>
      <c r="C109" s="103"/>
      <c r="D109" s="103"/>
      <c r="E109" s="104"/>
    </row>
    <row r="110" spans="2:5" ht="15">
      <c r="B110" s="105"/>
      <c r="C110" s="101"/>
      <c r="D110" s="101"/>
      <c r="E110" s="106"/>
    </row>
    <row r="111" spans="2:5" ht="15" customHeight="1">
      <c r="B111" s="105"/>
      <c r="C111" s="101"/>
      <c r="D111" s="101"/>
      <c r="E111" s="106"/>
    </row>
    <row r="112" spans="2:5" ht="15">
      <c r="B112" s="105"/>
      <c r="C112" s="101"/>
      <c r="D112" s="101"/>
      <c r="E112" s="106"/>
    </row>
    <row r="113" spans="2:5" ht="15">
      <c r="B113" s="105"/>
      <c r="C113" s="101"/>
      <c r="D113" s="101"/>
      <c r="E113" s="106"/>
    </row>
    <row r="114" spans="2:5" ht="15">
      <c r="B114" s="105"/>
      <c r="C114" s="101"/>
      <c r="D114" s="101"/>
      <c r="E114" s="106"/>
    </row>
    <row r="115" spans="2:5" ht="15">
      <c r="B115" s="107"/>
      <c r="C115" s="108"/>
      <c r="D115" s="108"/>
      <c r="E115" s="109"/>
    </row>
  </sheetData>
  <mergeCells count="39">
    <mergeCell ref="B109:E115"/>
    <mergeCell ref="B2:E2"/>
    <mergeCell ref="B3:E3"/>
    <mergeCell ref="B4:E4"/>
    <mergeCell ref="E5:E9"/>
    <mergeCell ref="E86:E96"/>
    <mergeCell ref="B98:E98"/>
    <mergeCell ref="B99:E102"/>
    <mergeCell ref="C96:D96"/>
    <mergeCell ref="B92:D92"/>
    <mergeCell ref="B97:D97"/>
    <mergeCell ref="C93:D93"/>
    <mergeCell ref="C95:D95"/>
    <mergeCell ref="B104:E104"/>
    <mergeCell ref="B105:E105"/>
    <mergeCell ref="B106:E106"/>
    <mergeCell ref="B107:E107"/>
    <mergeCell ref="B9:D9"/>
    <mergeCell ref="B1:D1"/>
    <mergeCell ref="B24:D24"/>
    <mergeCell ref="C5:D5"/>
    <mergeCell ref="C6:D6"/>
    <mergeCell ref="C7:D7"/>
    <mergeCell ref="C8:D8"/>
    <mergeCell ref="C91:D91"/>
    <mergeCell ref="B88:D88"/>
    <mergeCell ref="B86:D86"/>
    <mergeCell ref="B94:D94"/>
    <mergeCell ref="C76:D76"/>
    <mergeCell ref="B83:D83"/>
    <mergeCell ref="C80:D80"/>
    <mergeCell ref="C87:D87"/>
    <mergeCell ref="C89:D89"/>
    <mergeCell ref="C90:D90"/>
    <mergeCell ref="B33:D33"/>
    <mergeCell ref="B52:D52"/>
    <mergeCell ref="B45:D45"/>
    <mergeCell ref="B67:D67"/>
    <mergeCell ref="B73:D73"/>
  </mergeCells>
  <pageMargins left="1" right="1" top="0.25" bottom="0.25" header="0.3" footer="0.3"/>
  <pageSetup paperSize="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sysprepaccount</dc:creator>
  <cp:keywords/>
  <dc:description/>
  <cp:lastModifiedBy>Lindsey, Jamie</cp:lastModifiedBy>
  <cp:revision/>
  <dcterms:created xsi:type="dcterms:W3CDTF">2019-06-27T19:16:07Z</dcterms:created>
  <dcterms:modified xsi:type="dcterms:W3CDTF">2025-08-05T12:11:23Z</dcterms:modified>
  <cp:category/>
  <cp:contentStatus/>
</cp:coreProperties>
</file>