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uflorida-my.sharepoint.com/personal/jb24_ufl_edu/Documents/Desktop/Website/Invoices/"/>
    </mc:Choice>
  </mc:AlternateContent>
  <xr:revisionPtr revIDLastSave="0" documentId="8_{1751FE94-DFA7-4F3C-89F3-FEC61F0A2B9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E Invoice" sheetId="2" r:id="rId1"/>
    <sheet name="Sample" sheetId="5" r:id="rId2"/>
  </sheets>
  <definedNames>
    <definedName name="_xlnm.Print_Area" localSheetId="0">'AE Invoice'!$A$1:$H$57</definedName>
    <definedName name="_xlnm.Print_Area" localSheetId="1">Sample!$A$1:$H$35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2" l="1"/>
  <c r="D49" i="2"/>
  <c r="H15" i="2"/>
  <c r="H27" i="2"/>
  <c r="H25" i="2"/>
  <c r="H20" i="2"/>
  <c r="H17" i="2"/>
  <c r="F27" i="2"/>
  <c r="F25" i="2"/>
  <c r="F20" i="2"/>
  <c r="F17" i="2"/>
  <c r="F15" i="2"/>
  <c r="F32" i="2"/>
  <c r="H32" i="2" s="1"/>
  <c r="F33" i="2"/>
  <c r="H33" i="2" s="1"/>
  <c r="F34" i="2"/>
  <c r="H34" i="2" s="1"/>
  <c r="F35" i="2"/>
  <c r="H35" i="2"/>
  <c r="F36" i="2"/>
  <c r="H36" i="2" s="1"/>
  <c r="F37" i="2"/>
  <c r="H37" i="2" s="1"/>
  <c r="F38" i="2"/>
  <c r="H38" i="2" s="1"/>
  <c r="F39" i="2"/>
  <c r="H39" i="2" s="1"/>
  <c r="F40" i="2"/>
  <c r="H40" i="2"/>
  <c r="F41" i="2"/>
  <c r="H41" i="2" s="1"/>
  <c r="F42" i="2"/>
  <c r="H42" i="2" s="1"/>
  <c r="F43" i="2"/>
  <c r="H43" i="2" s="1"/>
  <c r="F44" i="2"/>
  <c r="H44" i="2" s="1"/>
  <c r="F48" i="2"/>
  <c r="H48" i="2" s="1"/>
  <c r="F47" i="2"/>
  <c r="H47" i="2" s="1"/>
  <c r="F46" i="2"/>
  <c r="H46" i="2" s="1"/>
  <c r="F45" i="2"/>
  <c r="H45" i="2" s="1"/>
  <c r="F31" i="2"/>
  <c r="H31" i="2" s="1"/>
  <c r="F30" i="2"/>
  <c r="H30" i="2" s="1"/>
  <c r="F29" i="2"/>
  <c r="H29" i="2" s="1"/>
  <c r="F28" i="2"/>
  <c r="H28" i="2"/>
  <c r="F26" i="2"/>
  <c r="H26" i="2" s="1"/>
  <c r="F24" i="2"/>
  <c r="H24" i="2"/>
  <c r="F23" i="2"/>
  <c r="H23" i="2"/>
  <c r="F22" i="2"/>
  <c r="H22" i="2" s="1"/>
  <c r="F21" i="2"/>
  <c r="H21" i="2" s="1"/>
  <c r="F19" i="2"/>
  <c r="H19" i="2" s="1"/>
  <c r="F18" i="2"/>
  <c r="H18" i="2"/>
  <c r="F16" i="2"/>
  <c r="H16" i="2" s="1"/>
  <c r="F14" i="2"/>
  <c r="H14" i="2" s="1"/>
  <c r="H17" i="5"/>
  <c r="F24" i="5"/>
  <c r="H24" i="5"/>
  <c r="C27" i="5"/>
  <c r="F15" i="5"/>
  <c r="H15" i="5"/>
  <c r="F14" i="5"/>
  <c r="H14" i="5"/>
  <c r="F13" i="5"/>
  <c r="H13" i="5"/>
  <c r="F12" i="5"/>
  <c r="H12" i="5"/>
  <c r="F13" i="2"/>
  <c r="H13" i="2" s="1"/>
  <c r="F12" i="2"/>
  <c r="H12" i="2" s="1"/>
  <c r="H49" i="2" s="1"/>
  <c r="F25" i="5"/>
  <c r="H25" i="5"/>
  <c r="F23" i="5"/>
  <c r="H23" i="5"/>
  <c r="F22" i="5"/>
  <c r="H22" i="5"/>
  <c r="F21" i="5"/>
  <c r="H21" i="5" s="1"/>
  <c r="F20" i="5"/>
  <c r="H20" i="5"/>
  <c r="F18" i="5"/>
  <c r="H18" i="5"/>
  <c r="F16" i="5"/>
  <c r="H16" i="5"/>
  <c r="G27" i="5"/>
  <c r="F49" i="2" l="1"/>
  <c r="H50" i="2" s="1"/>
  <c r="F27" i="5"/>
  <c r="H28" i="5" s="1"/>
  <c r="H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John-Thomas McCaffrey</author>
    <author>J-T McCaffrey</author>
  </authors>
  <commentList>
    <comment ref="F5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design phases only.</t>
        </r>
      </text>
    </comment>
    <comment ref="F53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all phases of design service. Verify that up to date report has been provided to the Owner.</t>
        </r>
      </text>
    </comment>
    <comment ref="F54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construction administration phase</t>
        </r>
      </text>
    </comment>
    <comment ref="F55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Owner approved Pay Certification is required for payment under Construction Administration Phase.</t>
        </r>
      </text>
    </comment>
    <comment ref="F56" authorId="1" shapeId="0" xr:uid="{00000000-0006-0000-0000-000005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executed Additional Services Authorization must be attached when billing for that ASA.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John-Thomas McCaffrey</author>
    <author>J-T McCaffrey</author>
  </authors>
  <commentList>
    <comment ref="F3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design phases only.</t>
        </r>
      </text>
    </comment>
    <comment ref="F31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all phases of design service. Verify that up to date report has been provided to the Owner.</t>
        </r>
      </text>
    </comment>
    <comment ref="F32" authorId="1" shapeId="0" xr:uid="{00000000-0006-0000-0100-000003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construction administration phase</t>
        </r>
      </text>
    </comment>
    <comment ref="F33" authorId="1" shapeId="0" xr:uid="{00000000-0006-0000-0100-000004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Owner approved Pay Certification is required for payment under Construction Administration Phase.</t>
        </r>
      </text>
    </comment>
    <comment ref="F34" authorId="1" shapeId="0" xr:uid="{00000000-0006-0000-0100-000005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executed Additional Services Authorization must be attached, if payment is desired.</t>
        </r>
      </text>
    </comment>
  </commentList>
</comments>
</file>

<file path=xl/sharedStrings.xml><?xml version="1.0" encoding="utf-8"?>
<sst xmlns="http://schemas.openxmlformats.org/spreadsheetml/2006/main" count="108" uniqueCount="72">
  <si>
    <r>
      <t>S</t>
    </r>
    <r>
      <rPr>
        <b/>
        <sz val="11"/>
        <color indexed="9"/>
        <rFont val="Book Antiqua"/>
        <family val="1"/>
      </rPr>
      <t>TANDARD</t>
    </r>
    <r>
      <rPr>
        <b/>
        <sz val="12"/>
        <color indexed="9"/>
        <rFont val="Book Antiqua"/>
        <family val="1"/>
      </rPr>
      <t xml:space="preserve"> I</t>
    </r>
    <r>
      <rPr>
        <b/>
        <sz val="11"/>
        <color indexed="9"/>
        <rFont val="Book Antiqua"/>
        <family val="1"/>
      </rPr>
      <t>NVOICE</t>
    </r>
    <r>
      <rPr>
        <b/>
        <sz val="12"/>
        <color indexed="9"/>
        <rFont val="Book Antiqua"/>
        <family val="1"/>
      </rPr>
      <t xml:space="preserve"> F</t>
    </r>
    <r>
      <rPr>
        <b/>
        <sz val="11"/>
        <color indexed="9"/>
        <rFont val="Book Antiqua"/>
        <family val="1"/>
      </rPr>
      <t>ORM</t>
    </r>
  </si>
  <si>
    <r>
      <t>PROFESSIONAL I</t>
    </r>
    <r>
      <rPr>
        <b/>
        <sz val="10"/>
        <rFont val="Book Antiqua"/>
        <family val="1"/>
      </rPr>
      <t>NVOICE</t>
    </r>
  </si>
  <si>
    <t>To:</t>
  </si>
  <si>
    <t>University of Florida
Planning Design &amp; Construction
245 Gale Lemerand Dr. / P.O. Box 115050
Gainesville, FL  32611-5050</t>
  </si>
  <si>
    <t>Invoice Number:</t>
  </si>
  <si>
    <t>Page:</t>
  </si>
  <si>
    <t>1 of 1 Pages</t>
  </si>
  <si>
    <t>Date:</t>
  </si>
  <si>
    <t>mmmm dd, yyyy</t>
  </si>
  <si>
    <t>From:</t>
  </si>
  <si>
    <t>Firm Name</t>
  </si>
  <si>
    <t>Purchase Order #</t>
  </si>
  <si>
    <t>Street Address</t>
  </si>
  <si>
    <t>Project Number:</t>
  </si>
  <si>
    <t>UF-000</t>
  </si>
  <si>
    <t>City, ST  00000</t>
  </si>
  <si>
    <t>Project Name:</t>
  </si>
  <si>
    <t xml:space="preserve">Project Name
</t>
  </si>
  <si>
    <t>SERVICE</t>
  </si>
  <si>
    <t>FEE</t>
  </si>
  <si>
    <t>%
COMP</t>
  </si>
  <si>
    <t>AMOUNT DUE</t>
  </si>
  <si>
    <t>LESS
PREVIOUSLY
BILLED</t>
  </si>
  <si>
    <t>AMOUNT DUE
THIS INVOICE</t>
  </si>
  <si>
    <t>ASA-00 (describe service)</t>
  </si>
  <si>
    <t>GRAND TOTALS</t>
  </si>
  <si>
    <t>Total Due Architect/Engineer</t>
  </si>
  <si>
    <t>CERTIFIED TRUE AND CORRECT BY:</t>
  </si>
  <si>
    <r>
      <t>SUPPORTING DOCUMENTS FOR INVOICES</t>
    </r>
    <r>
      <rPr>
        <sz val="9"/>
        <rFont val="Arial"/>
        <family val="2"/>
      </rPr>
      <t xml:space="preserve"> (A/E Initial)</t>
    </r>
    <r>
      <rPr>
        <b/>
        <sz val="9"/>
        <rFont val="Arial"/>
        <family val="2"/>
      </rPr>
      <t>:</t>
    </r>
  </si>
  <si>
    <t>Activation Letter of phase being invoiced</t>
  </si>
  <si>
    <t>Verify current Design Status Report</t>
  </si>
  <si>
    <t>Verify current Construction Status Report</t>
  </si>
  <si>
    <t>Approved Contractor Pay Certification</t>
  </si>
  <si>
    <t>Signature &amp; Typed Name of Principal</t>
  </si>
  <si>
    <t>Date</t>
  </si>
  <si>
    <t>Additional Service Authorizations</t>
  </si>
  <si>
    <r>
      <rPr>
        <b/>
        <sz val="10"/>
        <rFont val="Arial"/>
        <family val="2"/>
      </rPr>
      <t>INVOICING INSTRUCTIONS</t>
    </r>
    <r>
      <rPr>
        <sz val="10"/>
        <rFont val="Arial"/>
        <family val="2"/>
      </rPr>
      <t xml:space="preserve">:  
Please prepare invoices properly to avoid delaying payment.  For complete instructions, consult the UF Design &amp; Cx Services Guide.  Invoice using this standard form, and number consecutively starting with "1."  Submit signed original (attach appropriate back-up documents to the invoices).  Consultant's invoice(s) should be marked "Approved" and signed on the face by a principal of the A/E firm. </t>
    </r>
  </si>
  <si>
    <r>
      <t>A</t>
    </r>
    <r>
      <rPr>
        <b/>
        <sz val="10"/>
        <color indexed="12"/>
        <rFont val="Book Antiqua"/>
        <family val="1"/>
      </rPr>
      <t>RCHITECT</t>
    </r>
    <r>
      <rPr>
        <b/>
        <sz val="11"/>
        <color indexed="12"/>
        <rFont val="Book Antiqua"/>
        <family val="1"/>
      </rPr>
      <t>/E</t>
    </r>
    <r>
      <rPr>
        <b/>
        <sz val="10"/>
        <color indexed="12"/>
        <rFont val="Book Antiqua"/>
        <family val="1"/>
      </rPr>
      <t>NGINEER</t>
    </r>
    <r>
      <rPr>
        <b/>
        <sz val="11"/>
        <color indexed="12"/>
        <rFont val="Book Antiqua"/>
        <family val="1"/>
      </rPr>
      <t xml:space="preserve"> I</t>
    </r>
    <r>
      <rPr>
        <b/>
        <sz val="10"/>
        <color indexed="12"/>
        <rFont val="Book Antiqua"/>
        <family val="1"/>
      </rPr>
      <t>NVOICE</t>
    </r>
  </si>
  <si>
    <t>FLW Architects
100 Main Street
Usonia, FL 33333</t>
  </si>
  <si>
    <t>XXXXXXXXXX</t>
  </si>
  <si>
    <t>UF-001</t>
  </si>
  <si>
    <t>TOTAL FEE</t>
  </si>
  <si>
    <t>% COMP.</t>
  </si>
  <si>
    <t>ASA-01(describe service)</t>
  </si>
  <si>
    <t>ASA-02 (describe service)</t>
  </si>
  <si>
    <t>ASA-03 (describe service)</t>
  </si>
  <si>
    <t>ASA-04 (describe service)</t>
  </si>
  <si>
    <t>ASA-05 (describe service)</t>
  </si>
  <si>
    <t>ASA-06 (describe service)</t>
  </si>
  <si>
    <t>Total due Architect/Engineer</t>
  </si>
  <si>
    <r>
      <t>SUPPORTING DOCUMENTS FOR A/E INVOICES</t>
    </r>
    <r>
      <rPr>
        <sz val="9"/>
        <rFont val="Arial"/>
        <family val="2"/>
      </rPr>
      <t xml:space="preserve"> (A/E Initial)</t>
    </r>
    <r>
      <rPr>
        <b/>
        <sz val="9"/>
        <rFont val="Arial"/>
        <family val="2"/>
      </rPr>
      <t>:</t>
    </r>
  </si>
  <si>
    <t>F. L. Wright</t>
  </si>
  <si>
    <t>FLW</t>
  </si>
  <si>
    <t>F. L. Wright, President</t>
  </si>
  <si>
    <r>
      <rPr>
        <b/>
        <sz val="10"/>
        <rFont val="Arial"/>
        <family val="2"/>
      </rPr>
      <t>INVOICING INSTRUCTIONS</t>
    </r>
    <r>
      <rPr>
        <sz val="10"/>
        <rFont val="Arial"/>
        <family val="2"/>
      </rPr>
      <t>:  
Please prepare invoices properly to avoid delaying payment.  For complete instructions, consult the UF Design &amp; Cx Services Guide.  Invoice using this standard form, and number consecutively starting with "1."  Submit signed original (attach appropriate back-up documents to the invoices).  Consultant's invoice(s) should be marked "Approved" and signed on the face by a principal of the A/E firm.</t>
    </r>
  </si>
  <si>
    <t>2.8.19 - Substantial Completion</t>
  </si>
  <si>
    <t>2.9.1 - Final Completion</t>
  </si>
  <si>
    <t>2.9.2 - Post Occupancy Inspection &amp; Report</t>
  </si>
  <si>
    <t xml:space="preserve">             Sustainability (LEED, GG, FGBC, Well Certification) deliverables</t>
  </si>
  <si>
    <t>2.8 - Construction  Administration (CA)</t>
  </si>
  <si>
    <t>2.7 - Bidding or Negotiation Phase</t>
  </si>
  <si>
    <t>2.7.2 - Corrected/Conformance Documents</t>
  </si>
  <si>
    <t>2.6 - 100% Construction Documents (100% CD)</t>
  </si>
  <si>
    <t>2.6 - 60% Construction Documents (GMP CD)</t>
  </si>
  <si>
    <r>
      <t xml:space="preserve">         ASHRAE Energy Model </t>
    </r>
    <r>
      <rPr>
        <sz val="10"/>
        <color rgb="FFFF0000"/>
        <rFont val="Times New Roman"/>
        <family val="1"/>
      </rPr>
      <t>[delete/move to different design phase if needed]</t>
    </r>
  </si>
  <si>
    <r>
      <t xml:space="preserve">           Calibrated ASHRAE Energy Model</t>
    </r>
    <r>
      <rPr>
        <sz val="10"/>
        <color rgb="FFFF0000"/>
        <rFont val="Times New Roman"/>
        <family val="1"/>
      </rPr>
      <t xml:space="preserve"> [delete/move to different design phase if needed]</t>
    </r>
  </si>
  <si>
    <t>2.5.2 - Life Cycle Cost Analysis and Report</t>
  </si>
  <si>
    <t>2.5 - Design Development (DD)</t>
  </si>
  <si>
    <t>2.4 - Advanced Schematic Design (ASD)</t>
  </si>
  <si>
    <r>
      <t xml:space="preserve">        ASHRAE Energy Model </t>
    </r>
    <r>
      <rPr>
        <sz val="10"/>
        <color rgb="FFFF0000"/>
        <rFont val="Times New Roman"/>
        <family val="1"/>
      </rPr>
      <t>[delete/move to different design phase if needed]</t>
    </r>
  </si>
  <si>
    <t>2.3 - Concept Schematic Design (CSD)</t>
  </si>
  <si>
    <t>2.2 - Pre-Design (PD)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</si>
</sst>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[$-409]mmmm\ d\,\ yyyy;@"/>
    <numFmt numFmtId="167" formatCode="m/d/yy;@"/>
  </numFmts>
  <fonts count="32">
    <font>
      <sz val="10"/>
      <name val="Arial"/>
    </font>
    <font>
      <sz val="10"/>
      <name val="Arial"/>
    </font>
    <font>
      <b/>
      <sz val="11"/>
      <color indexed="9"/>
      <name val="Book Antiqua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10"/>
      <color indexed="10"/>
      <name val="Times New Roman"/>
      <family val="1"/>
    </font>
    <font>
      <b/>
      <sz val="12"/>
      <color indexed="9"/>
      <name val="Book Antiqua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20"/>
      <color indexed="10"/>
      <name val="Times New Roman"/>
      <family val="1"/>
    </font>
    <font>
      <i/>
      <sz val="24"/>
      <color indexed="10"/>
      <name val="ShelleyAndante BT"/>
      <family val="4"/>
    </font>
    <font>
      <sz val="10"/>
      <color indexed="10"/>
      <name val="Arial"/>
      <family val="2"/>
    </font>
    <font>
      <b/>
      <sz val="11"/>
      <color indexed="12"/>
      <name val="Book Antiqua"/>
      <family val="1"/>
    </font>
    <font>
      <b/>
      <sz val="10"/>
      <color indexed="12"/>
      <name val="Book Antiqua"/>
      <family val="1"/>
    </font>
    <font>
      <sz val="12"/>
      <name val="Arial"/>
      <family val="2"/>
    </font>
    <font>
      <b/>
      <sz val="12"/>
      <name val="Times New Roman"/>
      <family val="1"/>
    </font>
    <font>
      <i/>
      <sz val="10"/>
      <color indexed="10"/>
      <name val="ShelleyAndante BT"/>
    </font>
    <font>
      <b/>
      <sz val="10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sz val="10"/>
      <color rgb="FFFF0000"/>
      <name val="Arial"/>
      <family val="2"/>
    </font>
    <font>
      <b/>
      <sz val="10"/>
      <color rgb="FF0000FF"/>
      <name val="Book Antiqua"/>
      <family val="1"/>
    </font>
    <font>
      <b/>
      <sz val="11"/>
      <color rgb="FF0000FF"/>
      <name val="Book Antiqua"/>
      <family val="1"/>
    </font>
    <font>
      <b/>
      <sz val="20"/>
      <color rgb="FF0000FF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9" fontId="8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9" fontId="14" fillId="2" borderId="1" xfId="3" applyFont="1" applyFill="1" applyBorder="1"/>
    <xf numFmtId="44" fontId="15" fillId="0" borderId="1" xfId="2" applyFont="1" applyBorder="1"/>
    <xf numFmtId="9" fontId="4" fillId="0" borderId="2" xfId="3" applyFont="1" applyBorder="1"/>
    <xf numFmtId="44" fontId="4" fillId="0" borderId="2" xfId="2" applyFont="1" applyBorder="1" applyAlignment="1">
      <alignment horizontal="left"/>
    </xf>
    <xf numFmtId="44" fontId="4" fillId="0" borderId="2" xfId="2" applyFont="1" applyBorder="1"/>
    <xf numFmtId="9" fontId="10" fillId="0" borderId="3" xfId="3" applyFont="1" applyBorder="1"/>
    <xf numFmtId="44" fontId="10" fillId="0" borderId="3" xfId="2" applyFont="1" applyBorder="1" applyAlignment="1">
      <alignment horizontal="left"/>
    </xf>
    <xf numFmtId="44" fontId="10" fillId="0" borderId="3" xfId="2" applyFont="1" applyBorder="1"/>
    <xf numFmtId="9" fontId="10" fillId="0" borderId="4" xfId="3" applyFont="1" applyBorder="1"/>
    <xf numFmtId="44" fontId="10" fillId="0" borderId="4" xfId="2" applyFont="1" applyBorder="1" applyAlignment="1">
      <alignment horizontal="left"/>
    </xf>
    <xf numFmtId="44" fontId="10" fillId="0" borderId="4" xfId="2" applyFont="1" applyBorder="1"/>
    <xf numFmtId="0" fontId="21" fillId="0" borderId="0" xfId="0" applyFont="1"/>
    <xf numFmtId="0" fontId="6" fillId="0" borderId="7" xfId="0" applyFont="1" applyBorder="1"/>
    <xf numFmtId="167" fontId="27" fillId="0" borderId="8" xfId="0" applyNumberFormat="1" applyFont="1" applyBorder="1"/>
    <xf numFmtId="44" fontId="0" fillId="0" borderId="3" xfId="2" applyFont="1" applyBorder="1" applyAlignment="1" applyProtection="1">
      <protection locked="0"/>
    </xf>
    <xf numFmtId="9" fontId="4" fillId="0" borderId="3" xfId="3" applyFont="1" applyBorder="1" applyAlignment="1" applyProtection="1">
      <alignment wrapText="1" shrinkToFit="1"/>
      <protection locked="0"/>
    </xf>
    <xf numFmtId="44" fontId="0" fillId="0" borderId="4" xfId="2" applyFont="1" applyBorder="1" applyAlignment="1" applyProtection="1">
      <protection locked="0"/>
    </xf>
    <xf numFmtId="9" fontId="4" fillId="0" borderId="4" xfId="3" applyFont="1" applyBorder="1" applyProtection="1">
      <protection locked="0"/>
    </xf>
    <xf numFmtId="44" fontId="0" fillId="0" borderId="9" xfId="2" applyFont="1" applyBorder="1" applyAlignment="1" applyProtection="1">
      <protection locked="0"/>
    </xf>
    <xf numFmtId="9" fontId="4" fillId="0" borderId="9" xfId="3" applyFont="1" applyBorder="1" applyProtection="1">
      <protection locked="0"/>
    </xf>
    <xf numFmtId="44" fontId="0" fillId="0" borderId="2" xfId="2" applyFont="1" applyBorder="1" applyAlignment="1" applyProtection="1">
      <protection locked="0"/>
    </xf>
    <xf numFmtId="9" fontId="4" fillId="0" borderId="2" xfId="3" applyFont="1" applyBorder="1" applyProtection="1">
      <protection locked="0"/>
    </xf>
    <xf numFmtId="44" fontId="4" fillId="0" borderId="3" xfId="2" applyFont="1" applyBorder="1" applyAlignment="1" applyProtection="1">
      <alignment horizontal="left"/>
    </xf>
    <xf numFmtId="44" fontId="4" fillId="0" borderId="4" xfId="2" applyFont="1" applyBorder="1" applyAlignment="1" applyProtection="1">
      <alignment horizontal="left"/>
    </xf>
    <xf numFmtId="44" fontId="4" fillId="0" borderId="4" xfId="2" applyFont="1" applyBorder="1" applyProtection="1">
      <protection locked="0"/>
    </xf>
    <xf numFmtId="44" fontId="4" fillId="0" borderId="9" xfId="2" applyFont="1" applyBorder="1" applyProtection="1">
      <protection locked="0"/>
    </xf>
    <xf numFmtId="44" fontId="4" fillId="0" borderId="2" xfId="2" applyFont="1" applyBorder="1" applyProtection="1">
      <protection locked="0"/>
    </xf>
    <xf numFmtId="167" fontId="0" fillId="0" borderId="10" xfId="0" applyNumberFormat="1" applyBorder="1" applyProtection="1">
      <protection locked="0"/>
    </xf>
    <xf numFmtId="0" fontId="6" fillId="0" borderId="7" xfId="0" applyFont="1" applyBorder="1" applyProtection="1">
      <protection locked="0"/>
    </xf>
    <xf numFmtId="44" fontId="4" fillId="0" borderId="3" xfId="2" applyFont="1" applyBorder="1" applyProtection="1">
      <protection locked="0"/>
    </xf>
    <xf numFmtId="0" fontId="5" fillId="0" borderId="26" xfId="0" applyFont="1" applyBorder="1" applyAlignment="1">
      <alignment horizontal="right" vertical="top"/>
    </xf>
    <xf numFmtId="0" fontId="3" fillId="0" borderId="2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0" fillId="0" borderId="26" xfId="0" applyBorder="1"/>
    <xf numFmtId="0" fontId="3" fillId="0" borderId="26" xfId="0" applyFont="1" applyBorder="1"/>
    <xf numFmtId="0" fontId="3" fillId="0" borderId="0" xfId="0" applyFont="1" applyAlignment="1">
      <alignment horizontal="right"/>
    </xf>
    <xf numFmtId="164" fontId="5" fillId="0" borderId="34" xfId="1" applyNumberFormat="1" applyFont="1" applyFill="1" applyBorder="1" applyAlignment="1">
      <alignment horizontal="center" vertical="center" wrapText="1"/>
    </xf>
    <xf numFmtId="44" fontId="4" fillId="0" borderId="36" xfId="2" applyFont="1" applyBorder="1" applyProtection="1"/>
    <xf numFmtId="44" fontId="4" fillId="0" borderId="28" xfId="2" applyFont="1" applyBorder="1" applyProtection="1"/>
    <xf numFmtId="44" fontId="4" fillId="0" borderId="29" xfId="2" applyFont="1" applyBorder="1" applyProtection="1"/>
    <xf numFmtId="44" fontId="4" fillId="0" borderId="39" xfId="2" applyFont="1" applyBorder="1" applyProtection="1"/>
    <xf numFmtId="44" fontId="22" fillId="0" borderId="34" xfId="2" applyFont="1" applyBorder="1" applyProtection="1"/>
    <xf numFmtId="0" fontId="9" fillId="0" borderId="41" xfId="0" applyFont="1" applyBorder="1" applyProtection="1">
      <protection locked="0"/>
    </xf>
    <xf numFmtId="0" fontId="9" fillId="0" borderId="32" xfId="0" applyFont="1" applyBorder="1" applyProtection="1">
      <protection locked="0"/>
    </xf>
    <xf numFmtId="0" fontId="9" fillId="0" borderId="34" xfId="0" applyFont="1" applyBorder="1" applyProtection="1">
      <protection locked="0"/>
    </xf>
    <xf numFmtId="9" fontId="14" fillId="4" borderId="1" xfId="3" applyFont="1" applyFill="1" applyBorder="1" applyProtection="1"/>
    <xf numFmtId="44" fontId="10" fillId="0" borderId="47" xfId="2" applyFont="1" applyBorder="1"/>
    <xf numFmtId="44" fontId="10" fillId="0" borderId="49" xfId="2" applyFont="1" applyBorder="1"/>
    <xf numFmtId="44" fontId="4" fillId="0" borderId="51" xfId="2" applyFont="1" applyBorder="1"/>
    <xf numFmtId="44" fontId="15" fillId="0" borderId="34" xfId="2" applyFont="1" applyBorder="1"/>
    <xf numFmtId="44" fontId="22" fillId="0" borderId="34" xfId="2" applyFont="1" applyBorder="1"/>
    <xf numFmtId="0" fontId="23" fillId="0" borderId="32" xfId="0" applyFont="1" applyBorder="1" applyAlignment="1">
      <alignment horizontal="right"/>
    </xf>
    <xf numFmtId="0" fontId="23" fillId="0" borderId="34" xfId="0" applyFont="1" applyBorder="1" applyAlignment="1">
      <alignment horizontal="right" vertical="top"/>
    </xf>
    <xf numFmtId="0" fontId="23" fillId="0" borderId="32" xfId="0" applyFont="1" applyBorder="1" applyAlignment="1">
      <alignment horizontal="right" vertical="top"/>
    </xf>
    <xf numFmtId="0" fontId="5" fillId="0" borderId="55" xfId="0" applyFont="1" applyBorder="1" applyAlignment="1">
      <alignment horizontal="right" vertical="top"/>
    </xf>
    <xf numFmtId="0" fontId="21" fillId="0" borderId="5" xfId="0" applyFont="1" applyBorder="1"/>
    <xf numFmtId="0" fontId="21" fillId="0" borderId="6" xfId="0" applyFont="1" applyBorder="1"/>
    <xf numFmtId="164" fontId="5" fillId="5" borderId="1" xfId="1" applyNumberFormat="1" applyFont="1" applyFill="1" applyBorder="1" applyAlignment="1">
      <alignment horizontal="center" vertical="center"/>
    </xf>
    <xf numFmtId="9" fontId="5" fillId="5" borderId="1" xfId="3" applyFont="1" applyFill="1" applyBorder="1" applyAlignment="1">
      <alignment horizontal="center" vertical="center" wrapText="1" shrinkToFit="1"/>
    </xf>
    <xf numFmtId="43" fontId="5" fillId="5" borderId="1" xfId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34" xfId="1" applyNumberFormat="1" applyFont="1" applyFill="1" applyBorder="1" applyAlignment="1">
      <alignment horizontal="center" vertical="center" wrapText="1"/>
    </xf>
    <xf numFmtId="44" fontId="14" fillId="5" borderId="1" xfId="2" applyFont="1" applyFill="1" applyBorder="1" applyAlignment="1" applyProtection="1"/>
    <xf numFmtId="44" fontId="14" fillId="5" borderId="1" xfId="2" applyFont="1" applyFill="1" applyBorder="1" applyProtection="1"/>
    <xf numFmtId="44" fontId="14" fillId="5" borderId="45" xfId="2" applyFont="1" applyFill="1" applyBorder="1" applyProtection="1"/>
    <xf numFmtId="0" fontId="4" fillId="0" borderId="37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top" indent="1"/>
      <protection locked="0"/>
    </xf>
    <xf numFmtId="0" fontId="4" fillId="0" borderId="16" xfId="0" applyFont="1" applyBorder="1" applyAlignment="1" applyProtection="1">
      <alignment horizontal="left" vertical="top" indent="1"/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37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3" fillId="0" borderId="31" xfId="0" applyFont="1" applyBorder="1"/>
    <xf numFmtId="0" fontId="0" fillId="0" borderId="17" xfId="0" applyBorder="1"/>
    <xf numFmtId="0" fontId="0" fillId="0" borderId="32" xfId="0" applyBorder="1"/>
    <xf numFmtId="0" fontId="0" fillId="0" borderId="43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6" fillId="0" borderId="19" xfId="0" applyFont="1" applyBorder="1" applyProtection="1">
      <protection locked="0"/>
    </xf>
    <xf numFmtId="0" fontId="0" fillId="0" borderId="19" xfId="0" applyBorder="1" applyProtection="1">
      <protection locked="0"/>
    </xf>
    <xf numFmtId="0" fontId="5" fillId="0" borderId="26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7" fillId="0" borderId="3" xfId="0" applyFont="1" applyBorder="1"/>
    <xf numFmtId="0" fontId="21" fillId="0" borderId="40" xfId="0" applyFont="1" applyBorder="1"/>
    <xf numFmtId="0" fontId="21" fillId="0" borderId="5" xfId="0" applyFont="1" applyBorder="1"/>
    <xf numFmtId="0" fontId="5" fillId="0" borderId="0" xfId="0" applyFont="1" applyProtection="1">
      <protection locked="0"/>
    </xf>
    <xf numFmtId="0" fontId="0" fillId="0" borderId="27" xfId="0" applyBorder="1" applyProtection="1">
      <protection locked="0"/>
    </xf>
    <xf numFmtId="0" fontId="4" fillId="0" borderId="38" xfId="0" applyFont="1" applyBorder="1" applyAlignment="1" applyProtection="1">
      <alignment horizontal="left" wrapText="1"/>
      <protection locked="0"/>
    </xf>
    <xf numFmtId="0" fontId="4" fillId="0" borderId="18" xfId="0" applyFont="1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5" fillId="5" borderId="33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0" fontId="0" fillId="5" borderId="13" xfId="0" applyFill="1" applyBorder="1" applyAlignment="1">
      <alignment wrapText="1"/>
    </xf>
    <xf numFmtId="0" fontId="5" fillId="5" borderId="33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0" fillId="5" borderId="13" xfId="0" applyFill="1" applyBorder="1"/>
    <xf numFmtId="0" fontId="4" fillId="0" borderId="35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vertical="top" indent="1"/>
      <protection locked="0"/>
    </xf>
    <xf numFmtId="0" fontId="11" fillId="3" borderId="23" xfId="0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30" fillId="0" borderId="11" xfId="0" applyFont="1" applyBorder="1" applyAlignment="1" applyProtection="1">
      <alignment horizontal="left" indent="1"/>
      <protection locked="0"/>
    </xf>
    <xf numFmtId="0" fontId="30" fillId="0" borderId="28" xfId="0" applyFont="1" applyBorder="1" applyAlignment="1" applyProtection="1">
      <alignment horizontal="left" indent="1"/>
      <protection locked="0"/>
    </xf>
    <xf numFmtId="0" fontId="4" fillId="0" borderId="15" xfId="0" applyFont="1" applyBorder="1" applyAlignment="1" applyProtection="1">
      <alignment horizontal="left" vertical="top" wrapText="1" inden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>
      <alignment horizontal="left" indent="1"/>
    </xf>
    <xf numFmtId="0" fontId="4" fillId="0" borderId="28" xfId="0" applyFont="1" applyBorder="1" applyAlignment="1">
      <alignment horizontal="left" indent="1"/>
    </xf>
    <xf numFmtId="0" fontId="25" fillId="5" borderId="26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top" wrapText="1" indent="1"/>
    </xf>
    <xf numFmtId="0" fontId="0" fillId="0" borderId="1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7" fillId="0" borderId="15" xfId="0" applyFont="1" applyBorder="1" applyAlignment="1">
      <alignment horizontal="right"/>
    </xf>
    <xf numFmtId="0" fontId="0" fillId="0" borderId="15" xfId="0" applyBorder="1"/>
    <xf numFmtId="166" fontId="4" fillId="0" borderId="11" xfId="0" applyNumberFormat="1" applyFont="1" applyBorder="1" applyAlignment="1" applyProtection="1">
      <alignment horizontal="left" indent="1"/>
      <protection locked="0"/>
    </xf>
    <xf numFmtId="166" fontId="4" fillId="0" borderId="28" xfId="0" applyNumberFormat="1" applyFont="1" applyBorder="1" applyAlignment="1" applyProtection="1">
      <alignment horizontal="left" indent="1"/>
      <protection locked="0"/>
    </xf>
    <xf numFmtId="0" fontId="3" fillId="0" borderId="56" xfId="0" applyFont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6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6" fillId="0" borderId="44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4" fillId="0" borderId="4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5" fillId="0" borderId="13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44" fontId="10" fillId="0" borderId="4" xfId="2" applyFont="1" applyBorder="1" applyAlignment="1"/>
    <xf numFmtId="0" fontId="0" fillId="0" borderId="4" xfId="0" applyBorder="1"/>
    <xf numFmtId="0" fontId="16" fillId="0" borderId="16" xfId="0" applyFont="1" applyBorder="1" applyAlignment="1">
      <alignment horizontal="left" indent="1"/>
    </xf>
    <xf numFmtId="0" fontId="16" fillId="0" borderId="30" xfId="0" applyFont="1" applyBorder="1" applyAlignment="1">
      <alignment horizontal="left" indent="1"/>
    </xf>
    <xf numFmtId="0" fontId="10" fillId="0" borderId="15" xfId="0" applyFont="1" applyBorder="1" applyAlignment="1">
      <alignment horizontal="left" vertical="top" wrapText="1" indent="1"/>
    </xf>
    <xf numFmtId="0" fontId="10" fillId="0" borderId="29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11" xfId="0" applyFont="1" applyBorder="1" applyAlignment="1">
      <alignment horizontal="left" indent="1"/>
    </xf>
    <xf numFmtId="0" fontId="10" fillId="0" borderId="28" xfId="0" applyFont="1" applyBorder="1" applyAlignment="1">
      <alignment horizontal="left" indent="1"/>
    </xf>
    <xf numFmtId="165" fontId="10" fillId="0" borderId="11" xfId="0" applyNumberFormat="1" applyFont="1" applyBorder="1" applyAlignment="1">
      <alignment horizontal="left" indent="1"/>
    </xf>
    <xf numFmtId="165" fontId="10" fillId="0" borderId="28" xfId="0" applyNumberFormat="1" applyFont="1" applyBorder="1" applyAlignment="1">
      <alignment horizontal="left" indent="1"/>
    </xf>
    <xf numFmtId="0" fontId="5" fillId="0" borderId="3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4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/>
    <xf numFmtId="0" fontId="29" fillId="0" borderId="2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7" xfId="0" applyFont="1" applyBorder="1" applyAlignment="1">
      <alignment horizontal="center"/>
    </xf>
    <xf numFmtId="0" fontId="4" fillId="0" borderId="15" xfId="0" applyFont="1" applyBorder="1" applyAlignment="1">
      <alignment horizontal="left" vertical="top" indent="1"/>
    </xf>
    <xf numFmtId="0" fontId="1" fillId="0" borderId="15" xfId="0" applyFont="1" applyBorder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1" fillId="0" borderId="16" xfId="0" applyFont="1" applyBorder="1" applyAlignment="1">
      <alignment horizontal="left" vertical="top" indent="1"/>
    </xf>
    <xf numFmtId="0" fontId="3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6" fillId="0" borderId="10" xfId="0" applyFont="1" applyBorder="1"/>
    <xf numFmtId="0" fontId="0" fillId="0" borderId="10" xfId="0" applyBorder="1"/>
    <xf numFmtId="0" fontId="6" fillId="0" borderId="4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0" fillId="0" borderId="2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6" fillId="0" borderId="11" xfId="0" applyFont="1" applyBorder="1"/>
    <xf numFmtId="0" fontId="17" fillId="0" borderId="26" xfId="0" applyFont="1" applyBorder="1"/>
    <xf numFmtId="0" fontId="0" fillId="0" borderId="26" xfId="0" applyBorder="1"/>
    <xf numFmtId="0" fontId="0" fillId="0" borderId="53" xfId="0" applyBorder="1"/>
    <xf numFmtId="0" fontId="0" fillId="0" borderId="21" xfId="0" applyBorder="1"/>
    <xf numFmtId="0" fontId="10" fillId="0" borderId="54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44" fontId="15" fillId="0" borderId="13" xfId="2" applyFont="1" applyFill="1" applyBorder="1" applyAlignment="1"/>
    <xf numFmtId="0" fontId="18" fillId="0" borderId="20" xfId="0" applyFont="1" applyBorder="1"/>
    <xf numFmtId="0" fontId="5" fillId="0" borderId="21" xfId="0" applyFont="1" applyBorder="1"/>
    <xf numFmtId="0" fontId="0" fillId="0" borderId="52" xfId="0" applyBorder="1"/>
    <xf numFmtId="0" fontId="3" fillId="0" borderId="0" xfId="0" applyFont="1"/>
    <xf numFmtId="0" fontId="21" fillId="0" borderId="22" xfId="0" applyFont="1" applyBorder="1"/>
    <xf numFmtId="0" fontId="21" fillId="0" borderId="6" xfId="0" applyFont="1" applyBorder="1"/>
    <xf numFmtId="0" fontId="0" fillId="0" borderId="11" xfId="0" applyBorder="1"/>
    <xf numFmtId="0" fontId="6" fillId="0" borderId="16" xfId="0" applyFont="1" applyBorder="1"/>
    <xf numFmtId="0" fontId="0" fillId="0" borderId="16" xfId="0" applyBorder="1"/>
    <xf numFmtId="0" fontId="5" fillId="0" borderId="26" xfId="0" applyFont="1" applyBorder="1"/>
    <xf numFmtId="0" fontId="4" fillId="0" borderId="50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44" fontId="10" fillId="0" borderId="3" xfId="2" applyFont="1" applyBorder="1" applyAlignment="1"/>
    <xf numFmtId="0" fontId="0" fillId="0" borderId="3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tabSelected="1" zoomScaleNormal="100" workbookViewId="0">
      <selection activeCell="D16" sqref="D16:E16"/>
    </sheetView>
  </sheetViews>
  <sheetFormatPr defaultRowHeight="12.75"/>
  <cols>
    <col min="1" max="1" width="6" customWidth="1"/>
    <col min="2" max="2" width="24.28515625" customWidth="1"/>
    <col min="3" max="3" width="41" customWidth="1"/>
    <col min="4" max="4" width="16.85546875" customWidth="1"/>
    <col min="5" max="5" width="7" customWidth="1"/>
    <col min="6" max="6" width="16" customWidth="1"/>
    <col min="7" max="7" width="17.140625" customWidth="1"/>
    <col min="8" max="8" width="17.5703125" customWidth="1"/>
  </cols>
  <sheetData>
    <row r="1" spans="1:8" ht="17.25" thickTop="1">
      <c r="A1" s="115" t="s">
        <v>0</v>
      </c>
      <c r="B1" s="116"/>
      <c r="C1" s="116"/>
      <c r="D1" s="116"/>
      <c r="E1" s="116"/>
      <c r="F1" s="116"/>
      <c r="G1" s="116"/>
      <c r="H1" s="117"/>
    </row>
    <row r="2" spans="1:8" ht="15" customHeight="1">
      <c r="A2" s="126" t="s">
        <v>1</v>
      </c>
      <c r="B2" s="127"/>
      <c r="C2" s="127"/>
      <c r="D2" s="127"/>
      <c r="E2" s="127"/>
      <c r="F2" s="127"/>
      <c r="G2" s="127"/>
      <c r="H2" s="128"/>
    </row>
    <row r="3" spans="1:8" ht="28.5" customHeight="1">
      <c r="A3" s="60" t="s">
        <v>2</v>
      </c>
      <c r="B3" s="129" t="s">
        <v>3</v>
      </c>
      <c r="C3" s="129"/>
      <c r="D3" s="130"/>
      <c r="E3" s="132" t="s">
        <v>4</v>
      </c>
      <c r="F3" s="133"/>
      <c r="G3" s="118">
        <v>0</v>
      </c>
      <c r="H3" s="119"/>
    </row>
    <row r="4" spans="1:8" ht="13.5" customHeight="1">
      <c r="A4" s="36"/>
      <c r="B4" s="131"/>
      <c r="C4" s="131"/>
      <c r="D4" s="131"/>
      <c r="E4" s="1"/>
      <c r="F4" s="37" t="s">
        <v>5</v>
      </c>
      <c r="G4" s="124" t="s">
        <v>6</v>
      </c>
      <c r="H4" s="125"/>
    </row>
    <row r="5" spans="1:8" ht="13.5" customHeight="1">
      <c r="A5" s="36"/>
      <c r="B5" s="131"/>
      <c r="C5" s="131"/>
      <c r="D5" s="131"/>
      <c r="E5" s="1"/>
      <c r="F5" s="37" t="s">
        <v>7</v>
      </c>
      <c r="G5" s="134" t="s">
        <v>8</v>
      </c>
      <c r="H5" s="135"/>
    </row>
    <row r="6" spans="1:8">
      <c r="A6" s="38" t="s">
        <v>9</v>
      </c>
      <c r="B6" s="114" t="s">
        <v>10</v>
      </c>
      <c r="C6" s="114"/>
      <c r="D6" s="114"/>
      <c r="E6" s="1"/>
      <c r="F6" s="37" t="s">
        <v>11</v>
      </c>
      <c r="G6" s="77">
        <v>0</v>
      </c>
      <c r="H6" s="78"/>
    </row>
    <row r="7" spans="1:8">
      <c r="A7" s="39"/>
      <c r="B7" s="75" t="s">
        <v>12</v>
      </c>
      <c r="C7" s="75"/>
      <c r="D7" s="75"/>
      <c r="E7" s="1"/>
      <c r="F7" s="37" t="s">
        <v>13</v>
      </c>
      <c r="G7" s="77" t="s">
        <v>14</v>
      </c>
      <c r="H7" s="78"/>
    </row>
    <row r="8" spans="1:8">
      <c r="A8" s="40"/>
      <c r="B8" s="75" t="s">
        <v>15</v>
      </c>
      <c r="C8" s="75"/>
      <c r="D8" s="75"/>
      <c r="E8" s="1"/>
      <c r="F8" s="37" t="s">
        <v>16</v>
      </c>
      <c r="G8" s="120" t="s">
        <v>17</v>
      </c>
      <c r="H8" s="121"/>
    </row>
    <row r="9" spans="1:8">
      <c r="A9" s="40"/>
      <c r="B9" s="76"/>
      <c r="C9" s="76"/>
      <c r="D9" s="76"/>
      <c r="E9" s="41"/>
      <c r="F9" s="1"/>
      <c r="G9" s="122"/>
      <c r="H9" s="123"/>
    </row>
    <row r="10" spans="1:8" ht="6" customHeight="1" thickBot="1">
      <c r="A10" s="82"/>
      <c r="B10" s="83"/>
      <c r="C10" s="83"/>
      <c r="D10" s="83"/>
      <c r="E10" s="83"/>
      <c r="F10" s="83"/>
      <c r="G10" s="83"/>
      <c r="H10" s="84"/>
    </row>
    <row r="11" spans="1:8" ht="36.75" thickBot="1">
      <c r="A11" s="109" t="s">
        <v>18</v>
      </c>
      <c r="B11" s="110"/>
      <c r="C11" s="111"/>
      <c r="D11" s="63" t="s">
        <v>19</v>
      </c>
      <c r="E11" s="64" t="s">
        <v>20</v>
      </c>
      <c r="F11" s="65" t="s">
        <v>21</v>
      </c>
      <c r="G11" s="66" t="s">
        <v>22</v>
      </c>
      <c r="H11" s="67" t="s">
        <v>23</v>
      </c>
    </row>
    <row r="12" spans="1:8">
      <c r="A12" s="112" t="s">
        <v>71</v>
      </c>
      <c r="B12" s="113"/>
      <c r="C12" s="113"/>
      <c r="D12" s="19">
        <v>0</v>
      </c>
      <c r="E12" s="20"/>
      <c r="F12" s="27">
        <f>D12*E12</f>
        <v>0</v>
      </c>
      <c r="G12" s="34">
        <v>0</v>
      </c>
      <c r="H12" s="43">
        <f>F12-G12</f>
        <v>0</v>
      </c>
    </row>
    <row r="13" spans="1:8">
      <c r="A13" s="71" t="s">
        <v>70</v>
      </c>
      <c r="B13" s="72"/>
      <c r="C13" s="72"/>
      <c r="D13" s="21">
        <v>0</v>
      </c>
      <c r="E13" s="22"/>
      <c r="F13" s="28">
        <f t="shared" ref="F13:F48" si="0">D13*E13</f>
        <v>0</v>
      </c>
      <c r="G13" s="29">
        <v>0</v>
      </c>
      <c r="H13" s="44">
        <f t="shared" ref="H13:H48" si="1">F13-G13</f>
        <v>0</v>
      </c>
    </row>
    <row r="14" spans="1:8">
      <c r="A14" s="71" t="s">
        <v>68</v>
      </c>
      <c r="B14" s="72"/>
      <c r="C14" s="72"/>
      <c r="D14" s="21">
        <v>0</v>
      </c>
      <c r="E14" s="22"/>
      <c r="F14" s="28">
        <f t="shared" si="0"/>
        <v>0</v>
      </c>
      <c r="G14" s="29">
        <v>0</v>
      </c>
      <c r="H14" s="44">
        <f t="shared" si="1"/>
        <v>0</v>
      </c>
    </row>
    <row r="15" spans="1:8">
      <c r="A15" s="71" t="s">
        <v>69</v>
      </c>
      <c r="B15" s="72"/>
      <c r="C15" s="73"/>
      <c r="D15" s="21">
        <v>0</v>
      </c>
      <c r="E15" s="22"/>
      <c r="F15" s="28">
        <f>D15*E15</f>
        <v>0</v>
      </c>
      <c r="G15" s="29">
        <v>0</v>
      </c>
      <c r="H15" s="44">
        <f t="shared" si="1"/>
        <v>0</v>
      </c>
    </row>
    <row r="16" spans="1:8">
      <c r="A16" s="71" t="s">
        <v>67</v>
      </c>
      <c r="B16" s="72"/>
      <c r="C16" s="72"/>
      <c r="D16" s="21">
        <v>0</v>
      </c>
      <c r="E16" s="22"/>
      <c r="F16" s="28">
        <f t="shared" si="0"/>
        <v>0</v>
      </c>
      <c r="G16" s="29">
        <v>0</v>
      </c>
      <c r="H16" s="44">
        <f t="shared" si="1"/>
        <v>0</v>
      </c>
    </row>
    <row r="17" spans="1:8">
      <c r="A17" s="71" t="s">
        <v>66</v>
      </c>
      <c r="B17" s="72"/>
      <c r="C17" s="73"/>
      <c r="D17" s="21">
        <v>0</v>
      </c>
      <c r="E17" s="22"/>
      <c r="F17" s="28">
        <f t="shared" si="0"/>
        <v>0</v>
      </c>
      <c r="G17" s="29">
        <v>0</v>
      </c>
      <c r="H17" s="44">
        <f t="shared" si="1"/>
        <v>0</v>
      </c>
    </row>
    <row r="18" spans="1:8">
      <c r="A18" s="71" t="s">
        <v>63</v>
      </c>
      <c r="B18" s="72"/>
      <c r="C18" s="72"/>
      <c r="D18" s="21">
        <v>0</v>
      </c>
      <c r="E18" s="22"/>
      <c r="F18" s="28">
        <f t="shared" si="0"/>
        <v>0</v>
      </c>
      <c r="G18" s="29">
        <v>0</v>
      </c>
      <c r="H18" s="44">
        <f t="shared" si="1"/>
        <v>0</v>
      </c>
    </row>
    <row r="19" spans="1:8">
      <c r="A19" s="71" t="s">
        <v>62</v>
      </c>
      <c r="B19" s="72"/>
      <c r="C19" s="72"/>
      <c r="D19" s="21">
        <v>0</v>
      </c>
      <c r="E19" s="22"/>
      <c r="F19" s="28">
        <f t="shared" si="0"/>
        <v>0</v>
      </c>
      <c r="G19" s="29">
        <v>0</v>
      </c>
      <c r="H19" s="44">
        <f t="shared" si="1"/>
        <v>0</v>
      </c>
    </row>
    <row r="20" spans="1:8">
      <c r="A20" s="71" t="s">
        <v>64</v>
      </c>
      <c r="B20" s="72"/>
      <c r="C20" s="73"/>
      <c r="D20" s="21">
        <v>0</v>
      </c>
      <c r="E20" s="22"/>
      <c r="F20" s="28">
        <f t="shared" si="0"/>
        <v>0</v>
      </c>
      <c r="G20" s="29">
        <v>0</v>
      </c>
      <c r="H20" s="44">
        <f t="shared" si="1"/>
        <v>0</v>
      </c>
    </row>
    <row r="21" spans="1:8">
      <c r="A21" s="79" t="s">
        <v>60</v>
      </c>
      <c r="B21" s="80"/>
      <c r="C21" s="81"/>
      <c r="D21" s="21">
        <v>0</v>
      </c>
      <c r="E21" s="22"/>
      <c r="F21" s="28">
        <f t="shared" si="0"/>
        <v>0</v>
      </c>
      <c r="G21" s="29">
        <v>0</v>
      </c>
      <c r="H21" s="44">
        <f t="shared" si="1"/>
        <v>0</v>
      </c>
    </row>
    <row r="22" spans="1:8">
      <c r="A22" s="71" t="s">
        <v>61</v>
      </c>
      <c r="B22" s="72"/>
      <c r="C22" s="72"/>
      <c r="D22" s="21">
        <v>0</v>
      </c>
      <c r="E22" s="22"/>
      <c r="F22" s="28">
        <f t="shared" si="0"/>
        <v>0</v>
      </c>
      <c r="G22" s="29">
        <v>0</v>
      </c>
      <c r="H22" s="44">
        <f t="shared" si="1"/>
        <v>0</v>
      </c>
    </row>
    <row r="23" spans="1:8">
      <c r="A23" s="71" t="s">
        <v>59</v>
      </c>
      <c r="B23" s="72"/>
      <c r="C23" s="72"/>
      <c r="D23" s="21">
        <v>0</v>
      </c>
      <c r="E23" s="22"/>
      <c r="F23" s="28">
        <f t="shared" si="0"/>
        <v>0</v>
      </c>
      <c r="G23" s="29">
        <v>0</v>
      </c>
      <c r="H23" s="44">
        <f t="shared" si="1"/>
        <v>0</v>
      </c>
    </row>
    <row r="24" spans="1:8">
      <c r="A24" s="71" t="s">
        <v>55</v>
      </c>
      <c r="B24" s="72"/>
      <c r="C24" s="72"/>
      <c r="D24" s="21">
        <v>0</v>
      </c>
      <c r="E24" s="22"/>
      <c r="F24" s="28">
        <f t="shared" si="0"/>
        <v>0</v>
      </c>
      <c r="G24" s="29">
        <v>0</v>
      </c>
      <c r="H24" s="44">
        <f t="shared" si="1"/>
        <v>0</v>
      </c>
    </row>
    <row r="25" spans="1:8">
      <c r="A25" s="71" t="s">
        <v>58</v>
      </c>
      <c r="B25" s="72"/>
      <c r="C25" s="72"/>
      <c r="D25" s="21">
        <v>0</v>
      </c>
      <c r="E25" s="22"/>
      <c r="F25" s="28">
        <f t="shared" si="0"/>
        <v>0</v>
      </c>
      <c r="G25" s="29">
        <v>0</v>
      </c>
      <c r="H25" s="44">
        <f t="shared" si="1"/>
        <v>0</v>
      </c>
    </row>
    <row r="26" spans="1:8">
      <c r="A26" s="79" t="s">
        <v>56</v>
      </c>
      <c r="B26" s="80"/>
      <c r="C26" s="81"/>
      <c r="D26" s="21">
        <v>0</v>
      </c>
      <c r="E26" s="22"/>
      <c r="F26" s="28">
        <f t="shared" si="0"/>
        <v>0</v>
      </c>
      <c r="G26" s="29">
        <v>0</v>
      </c>
      <c r="H26" s="44">
        <f t="shared" si="1"/>
        <v>0</v>
      </c>
    </row>
    <row r="27" spans="1:8" ht="12.75" customHeight="1">
      <c r="A27" s="71" t="s">
        <v>65</v>
      </c>
      <c r="B27" s="72"/>
      <c r="C27" s="73"/>
      <c r="D27" s="21">
        <v>0</v>
      </c>
      <c r="E27" s="22"/>
      <c r="F27" s="28">
        <f t="shared" si="0"/>
        <v>0</v>
      </c>
      <c r="G27" s="29">
        <v>0</v>
      </c>
      <c r="H27" s="44">
        <f t="shared" si="1"/>
        <v>0</v>
      </c>
    </row>
    <row r="28" spans="1:8">
      <c r="A28" s="71" t="s">
        <v>57</v>
      </c>
      <c r="B28" s="72"/>
      <c r="C28" s="72"/>
      <c r="D28" s="21">
        <v>0</v>
      </c>
      <c r="E28" s="22"/>
      <c r="F28" s="28">
        <f t="shared" si="0"/>
        <v>0</v>
      </c>
      <c r="G28" s="29">
        <v>0</v>
      </c>
      <c r="H28" s="44">
        <f t="shared" si="1"/>
        <v>0</v>
      </c>
    </row>
    <row r="29" spans="1:8" ht="13.15" customHeight="1">
      <c r="A29" s="71"/>
      <c r="B29" s="72"/>
      <c r="C29" s="74"/>
      <c r="D29" s="21">
        <v>0</v>
      </c>
      <c r="E29" s="22"/>
      <c r="F29" s="28">
        <f t="shared" si="0"/>
        <v>0</v>
      </c>
      <c r="G29" s="29">
        <v>0</v>
      </c>
      <c r="H29" s="44">
        <f t="shared" si="1"/>
        <v>0</v>
      </c>
    </row>
    <row r="30" spans="1:8">
      <c r="A30" s="71" t="s">
        <v>24</v>
      </c>
      <c r="B30" s="72"/>
      <c r="C30" s="74"/>
      <c r="D30" s="21">
        <v>0</v>
      </c>
      <c r="E30" s="22"/>
      <c r="F30" s="28">
        <f t="shared" si="0"/>
        <v>0</v>
      </c>
      <c r="G30" s="29">
        <v>0</v>
      </c>
      <c r="H30" s="44">
        <f t="shared" si="1"/>
        <v>0</v>
      </c>
    </row>
    <row r="31" spans="1:8">
      <c r="A31" s="71"/>
      <c r="B31" s="74"/>
      <c r="C31" s="97"/>
      <c r="D31" s="23">
        <v>0</v>
      </c>
      <c r="E31" s="24"/>
      <c r="F31" s="28">
        <f t="shared" si="0"/>
        <v>0</v>
      </c>
      <c r="G31" s="30">
        <v>0</v>
      </c>
      <c r="H31" s="45">
        <f t="shared" si="1"/>
        <v>0</v>
      </c>
    </row>
    <row r="32" spans="1:8">
      <c r="A32" s="71"/>
      <c r="B32" s="74"/>
      <c r="C32" s="97"/>
      <c r="D32" s="23">
        <v>0</v>
      </c>
      <c r="E32" s="24"/>
      <c r="F32" s="28">
        <f t="shared" ref="F32:F39" si="2">D32*E32</f>
        <v>0</v>
      </c>
      <c r="G32" s="30">
        <v>0</v>
      </c>
      <c r="H32" s="45">
        <f t="shared" ref="H32:H39" si="3">F32-G32</f>
        <v>0</v>
      </c>
    </row>
    <row r="33" spans="1:8">
      <c r="A33" s="71"/>
      <c r="B33" s="74"/>
      <c r="C33" s="97"/>
      <c r="D33" s="23">
        <v>0</v>
      </c>
      <c r="E33" s="24"/>
      <c r="F33" s="28">
        <f t="shared" si="2"/>
        <v>0</v>
      </c>
      <c r="G33" s="30">
        <v>0</v>
      </c>
      <c r="H33" s="45">
        <f t="shared" si="3"/>
        <v>0</v>
      </c>
    </row>
    <row r="34" spans="1:8">
      <c r="A34" s="71"/>
      <c r="B34" s="74"/>
      <c r="C34" s="97"/>
      <c r="D34" s="23">
        <v>0</v>
      </c>
      <c r="E34" s="24"/>
      <c r="F34" s="28">
        <f t="shared" si="2"/>
        <v>0</v>
      </c>
      <c r="G34" s="30">
        <v>0</v>
      </c>
      <c r="H34" s="45">
        <f t="shared" si="3"/>
        <v>0</v>
      </c>
    </row>
    <row r="35" spans="1:8">
      <c r="A35" s="71"/>
      <c r="B35" s="74"/>
      <c r="C35" s="97"/>
      <c r="D35" s="23">
        <v>0</v>
      </c>
      <c r="E35" s="24"/>
      <c r="F35" s="28">
        <f t="shared" si="2"/>
        <v>0</v>
      </c>
      <c r="G35" s="30">
        <v>0</v>
      </c>
      <c r="H35" s="45">
        <f t="shared" si="3"/>
        <v>0</v>
      </c>
    </row>
    <row r="36" spans="1:8">
      <c r="A36" s="71"/>
      <c r="B36" s="74"/>
      <c r="C36" s="97"/>
      <c r="D36" s="23">
        <v>0</v>
      </c>
      <c r="E36" s="24"/>
      <c r="F36" s="28">
        <f t="shared" si="2"/>
        <v>0</v>
      </c>
      <c r="G36" s="30">
        <v>0</v>
      </c>
      <c r="H36" s="45">
        <f t="shared" si="3"/>
        <v>0</v>
      </c>
    </row>
    <row r="37" spans="1:8">
      <c r="A37" s="71"/>
      <c r="B37" s="74"/>
      <c r="C37" s="97"/>
      <c r="D37" s="23">
        <v>0</v>
      </c>
      <c r="E37" s="24"/>
      <c r="F37" s="28">
        <f t="shared" si="2"/>
        <v>0</v>
      </c>
      <c r="G37" s="30">
        <v>0</v>
      </c>
      <c r="H37" s="45">
        <f t="shared" si="3"/>
        <v>0</v>
      </c>
    </row>
    <row r="38" spans="1:8">
      <c r="A38" s="71"/>
      <c r="B38" s="74"/>
      <c r="C38" s="97"/>
      <c r="D38" s="23">
        <v>0</v>
      </c>
      <c r="E38" s="24"/>
      <c r="F38" s="28">
        <f t="shared" si="2"/>
        <v>0</v>
      </c>
      <c r="G38" s="30">
        <v>0</v>
      </c>
      <c r="H38" s="45">
        <f t="shared" si="3"/>
        <v>0</v>
      </c>
    </row>
    <row r="39" spans="1:8">
      <c r="A39" s="71"/>
      <c r="B39" s="74"/>
      <c r="C39" s="97"/>
      <c r="D39" s="23">
        <v>0</v>
      </c>
      <c r="E39" s="24"/>
      <c r="F39" s="28">
        <f t="shared" si="2"/>
        <v>0</v>
      </c>
      <c r="G39" s="30">
        <v>0</v>
      </c>
      <c r="H39" s="45">
        <f t="shared" si="3"/>
        <v>0</v>
      </c>
    </row>
    <row r="40" spans="1:8">
      <c r="A40" s="71"/>
      <c r="B40" s="74"/>
      <c r="C40" s="97"/>
      <c r="D40" s="23">
        <v>0</v>
      </c>
      <c r="E40" s="24"/>
      <c r="F40" s="28">
        <f t="shared" ref="F40:F44" si="4">D40*E40</f>
        <v>0</v>
      </c>
      <c r="G40" s="30">
        <v>0</v>
      </c>
      <c r="H40" s="45">
        <f t="shared" ref="H40:H44" si="5">F40-G40</f>
        <v>0</v>
      </c>
    </row>
    <row r="41" spans="1:8">
      <c r="A41" s="71"/>
      <c r="B41" s="74"/>
      <c r="C41" s="97"/>
      <c r="D41" s="23">
        <v>0</v>
      </c>
      <c r="E41" s="24"/>
      <c r="F41" s="28">
        <f t="shared" si="4"/>
        <v>0</v>
      </c>
      <c r="G41" s="30">
        <v>0</v>
      </c>
      <c r="H41" s="45">
        <f t="shared" si="5"/>
        <v>0</v>
      </c>
    </row>
    <row r="42" spans="1:8">
      <c r="A42" s="71"/>
      <c r="B42" s="74"/>
      <c r="C42" s="97"/>
      <c r="D42" s="23">
        <v>0</v>
      </c>
      <c r="E42" s="24"/>
      <c r="F42" s="28">
        <f t="shared" si="4"/>
        <v>0</v>
      </c>
      <c r="G42" s="30">
        <v>0</v>
      </c>
      <c r="H42" s="45">
        <f t="shared" si="5"/>
        <v>0</v>
      </c>
    </row>
    <row r="43" spans="1:8">
      <c r="A43" s="71"/>
      <c r="B43" s="74"/>
      <c r="C43" s="97"/>
      <c r="D43" s="23">
        <v>0</v>
      </c>
      <c r="E43" s="24"/>
      <c r="F43" s="28">
        <f t="shared" si="4"/>
        <v>0</v>
      </c>
      <c r="G43" s="30">
        <v>0</v>
      </c>
      <c r="H43" s="45">
        <f t="shared" si="5"/>
        <v>0</v>
      </c>
    </row>
    <row r="44" spans="1:8">
      <c r="A44" s="71"/>
      <c r="B44" s="74"/>
      <c r="C44" s="97"/>
      <c r="D44" s="23">
        <v>0</v>
      </c>
      <c r="E44" s="24"/>
      <c r="F44" s="28">
        <f t="shared" si="4"/>
        <v>0</v>
      </c>
      <c r="G44" s="30">
        <v>0</v>
      </c>
      <c r="H44" s="45">
        <f t="shared" si="5"/>
        <v>0</v>
      </c>
    </row>
    <row r="45" spans="1:8">
      <c r="A45" s="71"/>
      <c r="B45" s="72"/>
      <c r="C45" s="74"/>
      <c r="D45" s="23">
        <v>0</v>
      </c>
      <c r="E45" s="24"/>
      <c r="F45" s="28">
        <f t="shared" si="0"/>
        <v>0</v>
      </c>
      <c r="G45" s="30">
        <v>0</v>
      </c>
      <c r="H45" s="45">
        <f t="shared" si="1"/>
        <v>0</v>
      </c>
    </row>
    <row r="46" spans="1:8">
      <c r="A46" s="71"/>
      <c r="B46" s="74"/>
      <c r="C46" s="97"/>
      <c r="D46" s="23">
        <v>0</v>
      </c>
      <c r="E46" s="24"/>
      <c r="F46" s="28">
        <f t="shared" si="0"/>
        <v>0</v>
      </c>
      <c r="G46" s="30">
        <v>0</v>
      </c>
      <c r="H46" s="45">
        <f t="shared" si="1"/>
        <v>0</v>
      </c>
    </row>
    <row r="47" spans="1:8">
      <c r="A47" s="71"/>
      <c r="B47" s="74"/>
      <c r="C47" s="97"/>
      <c r="D47" s="23">
        <v>0</v>
      </c>
      <c r="E47" s="24"/>
      <c r="F47" s="28">
        <f t="shared" si="0"/>
        <v>0</v>
      </c>
      <c r="G47" s="30">
        <v>0</v>
      </c>
      <c r="H47" s="45">
        <f t="shared" si="1"/>
        <v>0</v>
      </c>
    </row>
    <row r="48" spans="1:8" ht="13.5" thickBot="1">
      <c r="A48" s="103"/>
      <c r="B48" s="104"/>
      <c r="C48" s="105"/>
      <c r="D48" s="25">
        <v>0</v>
      </c>
      <c r="E48" s="26"/>
      <c r="F48" s="28">
        <f t="shared" si="0"/>
        <v>0</v>
      </c>
      <c r="G48" s="31">
        <v>0</v>
      </c>
      <c r="H48" s="46">
        <f t="shared" si="1"/>
        <v>0</v>
      </c>
    </row>
    <row r="49" spans="1:8" ht="13.5" thickBot="1">
      <c r="A49" s="106" t="s">
        <v>25</v>
      </c>
      <c r="B49" s="107"/>
      <c r="C49" s="108"/>
      <c r="D49" s="68">
        <f>SUM(D12:D48)</f>
        <v>0</v>
      </c>
      <c r="E49" s="51"/>
      <c r="F49" s="69">
        <f>SUM(F12:F48)</f>
        <v>0</v>
      </c>
      <c r="G49" s="69">
        <f>SUM(G12:G48)</f>
        <v>0</v>
      </c>
      <c r="H49" s="70">
        <f>SUM(H12:H48)</f>
        <v>0</v>
      </c>
    </row>
    <row r="50" spans="1:8" s="16" customFormat="1" ht="16.5" thickBot="1">
      <c r="A50" s="99"/>
      <c r="B50" s="100"/>
      <c r="C50" s="100"/>
      <c r="D50" s="61"/>
      <c r="E50" s="62"/>
      <c r="F50" s="98" t="s">
        <v>26</v>
      </c>
      <c r="G50" s="98"/>
      <c r="H50" s="47">
        <f>F49-G49</f>
        <v>0</v>
      </c>
    </row>
    <row r="51" spans="1:8" ht="25.5" customHeight="1">
      <c r="A51" s="92" t="s">
        <v>27</v>
      </c>
      <c r="B51" s="93"/>
      <c r="C51" s="93"/>
      <c r="D51" s="93"/>
      <c r="E51" s="87"/>
      <c r="F51" s="101" t="s">
        <v>28</v>
      </c>
      <c r="G51" s="93"/>
      <c r="H51" s="102"/>
    </row>
    <row r="52" spans="1:8" ht="16.5" customHeight="1" thickBot="1">
      <c r="A52" s="92"/>
      <c r="B52" s="93"/>
      <c r="C52" s="93"/>
      <c r="D52" s="93"/>
      <c r="E52" s="87"/>
      <c r="F52" s="90" t="s">
        <v>29</v>
      </c>
      <c r="G52" s="91"/>
      <c r="H52" s="48"/>
    </row>
    <row r="53" spans="1:8" ht="15.75" customHeight="1" thickBot="1">
      <c r="A53" s="94"/>
      <c r="B53" s="93"/>
      <c r="C53" s="93"/>
      <c r="D53" s="93"/>
      <c r="E53" s="87"/>
      <c r="F53" s="88" t="s">
        <v>30</v>
      </c>
      <c r="G53" s="88"/>
      <c r="H53" s="49"/>
    </row>
    <row r="54" spans="1:8" ht="15" customHeight="1" thickBot="1">
      <c r="A54" s="95"/>
      <c r="B54" s="96"/>
      <c r="C54" s="96"/>
      <c r="D54" s="96"/>
      <c r="E54" s="87"/>
      <c r="F54" s="88" t="s">
        <v>31</v>
      </c>
      <c r="G54" s="88"/>
      <c r="H54" s="50"/>
    </row>
    <row r="55" spans="1:8" ht="15.75" customHeight="1" thickBot="1">
      <c r="A55" s="85"/>
      <c r="B55" s="86"/>
      <c r="C55" s="86"/>
      <c r="D55" s="32"/>
      <c r="E55" s="87"/>
      <c r="F55" s="88" t="s">
        <v>32</v>
      </c>
      <c r="G55" s="89"/>
      <c r="H55" s="50"/>
    </row>
    <row r="56" spans="1:8" ht="15.75" customHeight="1" thickBot="1">
      <c r="A56" s="144" t="s">
        <v>33</v>
      </c>
      <c r="B56" s="145"/>
      <c r="C56" s="145"/>
      <c r="D56" s="33" t="s">
        <v>34</v>
      </c>
      <c r="E56" s="87"/>
      <c r="F56" s="142" t="s">
        <v>35</v>
      </c>
      <c r="G56" s="143"/>
      <c r="H56" s="50"/>
    </row>
    <row r="57" spans="1:8" ht="13.5" customHeight="1" thickBot="1">
      <c r="A57" s="139"/>
      <c r="B57" s="140"/>
      <c r="C57" s="140"/>
      <c r="D57" s="140"/>
      <c r="E57" s="140"/>
      <c r="F57" s="140"/>
      <c r="G57" s="140"/>
      <c r="H57" s="141"/>
    </row>
    <row r="58" spans="1:8" ht="67.5" customHeight="1" thickTop="1" thickBot="1">
      <c r="A58" s="136" t="s">
        <v>36</v>
      </c>
      <c r="B58" s="137"/>
      <c r="C58" s="137"/>
      <c r="D58" s="137"/>
      <c r="E58" s="137"/>
      <c r="F58" s="137"/>
      <c r="G58" s="137"/>
      <c r="H58" s="138"/>
    </row>
    <row r="59" spans="1:8" ht="13.5" thickTop="1">
      <c r="A59" s="1"/>
      <c r="E59" s="1"/>
      <c r="F59" s="1"/>
      <c r="G59" s="1"/>
      <c r="H59" s="1"/>
    </row>
    <row r="60" spans="1:8">
      <c r="A60" s="1"/>
      <c r="E60" s="1"/>
      <c r="F60" s="1"/>
      <c r="G60" s="1"/>
      <c r="H60" s="1"/>
    </row>
    <row r="61" spans="1:8">
      <c r="A61" s="1"/>
      <c r="E61" s="1"/>
      <c r="F61" s="1"/>
      <c r="G61" s="1"/>
      <c r="H61" s="1"/>
    </row>
    <row r="62" spans="1:8">
      <c r="A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</row>
    <row r="85" spans="1:8">
      <c r="A85" s="1"/>
      <c r="B85" s="1"/>
      <c r="C85" s="1"/>
      <c r="D85" s="1"/>
    </row>
    <row r="86" spans="1:8">
      <c r="A86" s="1"/>
      <c r="B86" s="1"/>
      <c r="C86" s="1"/>
      <c r="D86" s="1"/>
    </row>
    <row r="87" spans="1:8">
      <c r="A87" s="1"/>
      <c r="B87" s="1"/>
      <c r="C87" s="1"/>
      <c r="D87" s="1"/>
    </row>
    <row r="88" spans="1:8">
      <c r="A88" s="1"/>
      <c r="B88" s="1"/>
      <c r="C88" s="1"/>
      <c r="D88" s="1"/>
    </row>
    <row r="89" spans="1:8">
      <c r="A89" s="1"/>
      <c r="B89" s="1"/>
      <c r="C89" s="1"/>
      <c r="D89" s="1"/>
    </row>
    <row r="90" spans="1:8">
      <c r="A90" s="1"/>
      <c r="B90" s="1"/>
      <c r="C90" s="1"/>
      <c r="D90" s="1"/>
    </row>
  </sheetData>
  <sheetProtection algorithmName="SHA-512" hashValue="qW54RBpoRKUWYWTAOFISOYUHkmacWCvjH+9Blez7dShyXXeorFb9o22mZEaiJXB5fQAcPCfLH29JdVcbneHGqg==" saltValue="lcgMI54OC16TdhlTbxdXVg==" spinCount="100000" sheet="1" objects="1" scenarios="1"/>
  <mergeCells count="69">
    <mergeCell ref="A58:H58"/>
    <mergeCell ref="A32:C32"/>
    <mergeCell ref="A33:C33"/>
    <mergeCell ref="A34:C34"/>
    <mergeCell ref="A35:C35"/>
    <mergeCell ref="A36:C36"/>
    <mergeCell ref="A37:C37"/>
    <mergeCell ref="A57:H57"/>
    <mergeCell ref="F54:G54"/>
    <mergeCell ref="A45:C45"/>
    <mergeCell ref="A38:C38"/>
    <mergeCell ref="A39:C39"/>
    <mergeCell ref="A40:C40"/>
    <mergeCell ref="F56:G56"/>
    <mergeCell ref="A46:C46"/>
    <mergeCell ref="A56:C56"/>
    <mergeCell ref="A1:H1"/>
    <mergeCell ref="G3:H3"/>
    <mergeCell ref="G8:H9"/>
    <mergeCell ref="G7:H7"/>
    <mergeCell ref="G4:H4"/>
    <mergeCell ref="A2:H2"/>
    <mergeCell ref="B3:D5"/>
    <mergeCell ref="E3:F3"/>
    <mergeCell ref="G5:H5"/>
    <mergeCell ref="A11:C11"/>
    <mergeCell ref="A12:C12"/>
    <mergeCell ref="A18:C18"/>
    <mergeCell ref="B6:D6"/>
    <mergeCell ref="B7:D7"/>
    <mergeCell ref="A31:C31"/>
    <mergeCell ref="A44:C44"/>
    <mergeCell ref="F50:G50"/>
    <mergeCell ref="A50:C50"/>
    <mergeCell ref="A51:D51"/>
    <mergeCell ref="F51:H51"/>
    <mergeCell ref="A48:C48"/>
    <mergeCell ref="A49:C49"/>
    <mergeCell ref="A47:C47"/>
    <mergeCell ref="A41:C41"/>
    <mergeCell ref="A42:C42"/>
    <mergeCell ref="A43:C43"/>
    <mergeCell ref="A55:C55"/>
    <mergeCell ref="E51:E56"/>
    <mergeCell ref="F55:G55"/>
    <mergeCell ref="F52:G52"/>
    <mergeCell ref="F53:G53"/>
    <mergeCell ref="A52:D54"/>
    <mergeCell ref="A30:C30"/>
    <mergeCell ref="A13:C13"/>
    <mergeCell ref="B8:D8"/>
    <mergeCell ref="B9:D9"/>
    <mergeCell ref="G6:H6"/>
    <mergeCell ref="A14:C14"/>
    <mergeCell ref="A24:C24"/>
    <mergeCell ref="A23:C23"/>
    <mergeCell ref="A26:C26"/>
    <mergeCell ref="A29:C29"/>
    <mergeCell ref="A16:C16"/>
    <mergeCell ref="A19:C19"/>
    <mergeCell ref="A10:H10"/>
    <mergeCell ref="A21:C21"/>
    <mergeCell ref="A28:C28"/>
    <mergeCell ref="A22:C22"/>
    <mergeCell ref="A27:C27"/>
    <mergeCell ref="A25:C25"/>
    <mergeCell ref="A20:C20"/>
    <mergeCell ref="A17:C17"/>
    <mergeCell ref="A15:C15"/>
  </mergeCells>
  <phoneticPr fontId="0" type="noConversion"/>
  <printOptions horizontalCentered="1"/>
  <pageMargins left="0.75" right="0.75" top="1" bottom="0.5" header="0.5" footer="0.5"/>
  <pageSetup scale="61" orientation="portrait" horizontalDpi="300" verticalDpi="300" r:id="rId1"/>
  <headerFooter alignWithMargins="0">
    <oddFooter>&amp;LPDC Revised: October 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8"/>
  <sheetViews>
    <sheetView workbookViewId="0">
      <selection activeCell="E29" sqref="E29:E34"/>
    </sheetView>
  </sheetViews>
  <sheetFormatPr defaultRowHeight="12.75"/>
  <cols>
    <col min="1" max="1" width="6" customWidth="1"/>
    <col min="2" max="2" width="32.7109375" customWidth="1"/>
    <col min="3" max="3" width="9" customWidth="1"/>
    <col min="4" max="4" width="14.28515625" customWidth="1"/>
    <col min="5" max="5" width="6.42578125" customWidth="1"/>
    <col min="6" max="6" width="16" customWidth="1"/>
    <col min="7" max="7" width="17.140625" customWidth="1"/>
    <col min="8" max="8" width="23" customWidth="1"/>
  </cols>
  <sheetData>
    <row r="1" spans="1:8" ht="17.25" thickTop="1">
      <c r="A1" s="115" t="s">
        <v>0</v>
      </c>
      <c r="B1" s="116"/>
      <c r="C1" s="116"/>
      <c r="D1" s="116"/>
      <c r="E1" s="116"/>
      <c r="F1" s="116"/>
      <c r="G1" s="116"/>
      <c r="H1" s="117"/>
    </row>
    <row r="2" spans="1:8" ht="15" customHeight="1">
      <c r="A2" s="168" t="s">
        <v>37</v>
      </c>
      <c r="B2" s="169"/>
      <c r="C2" s="169"/>
      <c r="D2" s="169"/>
      <c r="E2" s="169"/>
      <c r="F2" s="169"/>
      <c r="G2" s="169"/>
      <c r="H2" s="170"/>
    </row>
    <row r="3" spans="1:8" ht="28.5" customHeight="1">
      <c r="A3" s="35" t="s">
        <v>2</v>
      </c>
      <c r="B3" s="129" t="s">
        <v>3</v>
      </c>
      <c r="C3" s="129"/>
      <c r="D3" s="130"/>
      <c r="E3" s="166" t="s">
        <v>4</v>
      </c>
      <c r="F3" s="167"/>
      <c r="G3" s="152">
        <v>7</v>
      </c>
      <c r="H3" s="153"/>
    </row>
    <row r="4" spans="1:8" ht="13.5" customHeight="1">
      <c r="A4" s="36"/>
      <c r="B4" s="131"/>
      <c r="C4" s="131"/>
      <c r="D4" s="131"/>
      <c r="E4" s="1"/>
      <c r="F4" s="37" t="s">
        <v>5</v>
      </c>
      <c r="G4" s="158" t="s">
        <v>6</v>
      </c>
      <c r="H4" s="159"/>
    </row>
    <row r="5" spans="1:8" ht="13.5" customHeight="1">
      <c r="A5" s="36"/>
      <c r="B5" s="131"/>
      <c r="C5" s="131"/>
      <c r="D5" s="131"/>
      <c r="E5" s="1"/>
      <c r="F5" s="37" t="s">
        <v>7</v>
      </c>
      <c r="G5" s="160">
        <v>45593</v>
      </c>
      <c r="H5" s="161"/>
    </row>
    <row r="6" spans="1:8">
      <c r="A6" s="38" t="s">
        <v>9</v>
      </c>
      <c r="B6" s="154" t="s">
        <v>38</v>
      </c>
      <c r="C6" s="171"/>
      <c r="D6" s="172"/>
      <c r="E6" s="1"/>
      <c r="F6" s="37" t="s">
        <v>11</v>
      </c>
      <c r="G6" s="158" t="s">
        <v>39</v>
      </c>
      <c r="H6" s="159"/>
    </row>
    <row r="7" spans="1:8">
      <c r="A7" s="39"/>
      <c r="B7" s="173"/>
      <c r="C7" s="173"/>
      <c r="D7" s="173"/>
      <c r="E7" s="1"/>
      <c r="F7" s="37" t="s">
        <v>13</v>
      </c>
      <c r="G7" s="158" t="s">
        <v>40</v>
      </c>
      <c r="H7" s="159"/>
    </row>
    <row r="8" spans="1:8" ht="12.75" customHeight="1">
      <c r="A8" s="40"/>
      <c r="B8" s="173"/>
      <c r="C8" s="173"/>
      <c r="D8" s="173"/>
      <c r="E8" s="1"/>
      <c r="F8" s="37" t="s">
        <v>16</v>
      </c>
      <c r="G8" s="154" t="s">
        <v>17</v>
      </c>
      <c r="H8" s="155"/>
    </row>
    <row r="9" spans="1:8">
      <c r="A9" s="40"/>
      <c r="B9" s="174"/>
      <c r="C9" s="174"/>
      <c r="D9" s="174"/>
      <c r="E9" s="41"/>
      <c r="F9" s="1"/>
      <c r="G9" s="156"/>
      <c r="H9" s="157"/>
    </row>
    <row r="10" spans="1:8" ht="6" customHeight="1" thickBot="1">
      <c r="A10" s="82"/>
      <c r="B10" s="83"/>
      <c r="C10" s="83"/>
      <c r="D10" s="83"/>
      <c r="E10" s="83"/>
      <c r="F10" s="83"/>
      <c r="G10" s="83"/>
      <c r="H10" s="84"/>
    </row>
    <row r="11" spans="1:8" ht="36.75" thickBot="1">
      <c r="A11" s="162" t="s">
        <v>18</v>
      </c>
      <c r="B11" s="163"/>
      <c r="C11" s="148" t="s">
        <v>41</v>
      </c>
      <c r="D11" s="149"/>
      <c r="E11" s="2" t="s">
        <v>42</v>
      </c>
      <c r="F11" s="3" t="s">
        <v>21</v>
      </c>
      <c r="G11" s="4" t="s">
        <v>22</v>
      </c>
      <c r="H11" s="42" t="s">
        <v>23</v>
      </c>
    </row>
    <row r="12" spans="1:8">
      <c r="A12" s="164" t="s">
        <v>71</v>
      </c>
      <c r="B12" s="165"/>
      <c r="C12" s="208">
        <v>30815</v>
      </c>
      <c r="D12" s="209"/>
      <c r="E12" s="10">
        <v>1</v>
      </c>
      <c r="F12" s="11">
        <f>C12*E12</f>
        <v>30815</v>
      </c>
      <c r="G12" s="12">
        <v>30815</v>
      </c>
      <c r="H12" s="52">
        <f>F12-G12</f>
        <v>0</v>
      </c>
    </row>
    <row r="13" spans="1:8">
      <c r="A13" s="146" t="s">
        <v>70</v>
      </c>
      <c r="B13" s="147"/>
      <c r="C13" s="150">
        <v>30815</v>
      </c>
      <c r="D13" s="151"/>
      <c r="E13" s="13">
        <v>1</v>
      </c>
      <c r="F13" s="14">
        <f>C13*E13</f>
        <v>30815</v>
      </c>
      <c r="G13" s="15">
        <v>30815</v>
      </c>
      <c r="H13" s="53">
        <f>F13-G13</f>
        <v>0</v>
      </c>
    </row>
    <row r="14" spans="1:8">
      <c r="A14" s="146" t="s">
        <v>68</v>
      </c>
      <c r="B14" s="147"/>
      <c r="C14" s="150">
        <v>46223</v>
      </c>
      <c r="D14" s="151"/>
      <c r="E14" s="13">
        <v>1</v>
      </c>
      <c r="F14" s="14">
        <f>C14*E14</f>
        <v>46223</v>
      </c>
      <c r="G14" s="15">
        <v>46223</v>
      </c>
      <c r="H14" s="53">
        <f>F14-G14</f>
        <v>0</v>
      </c>
    </row>
    <row r="15" spans="1:8">
      <c r="A15" s="146" t="s">
        <v>67</v>
      </c>
      <c r="B15" s="147"/>
      <c r="C15" s="150">
        <v>46223</v>
      </c>
      <c r="D15" s="151"/>
      <c r="E15" s="13">
        <v>1</v>
      </c>
      <c r="F15" s="14">
        <f>C15*E15</f>
        <v>46223</v>
      </c>
      <c r="G15" s="15">
        <v>46223</v>
      </c>
      <c r="H15" s="53">
        <f>F15-G15</f>
        <v>0</v>
      </c>
    </row>
    <row r="16" spans="1:8">
      <c r="A16" s="146" t="s">
        <v>63</v>
      </c>
      <c r="B16" s="147"/>
      <c r="C16" s="150">
        <v>15708</v>
      </c>
      <c r="D16" s="151"/>
      <c r="E16" s="13">
        <v>1</v>
      </c>
      <c r="F16" s="14">
        <f>C16*E16</f>
        <v>15708</v>
      </c>
      <c r="G16" s="15">
        <v>15708</v>
      </c>
      <c r="H16" s="53">
        <f>F16-G16</f>
        <v>0</v>
      </c>
    </row>
    <row r="17" spans="1:8">
      <c r="A17" s="146" t="s">
        <v>62</v>
      </c>
      <c r="B17" s="147"/>
      <c r="C17" s="150"/>
      <c r="D17" s="150"/>
      <c r="E17" s="13"/>
      <c r="F17" s="14"/>
      <c r="G17" s="15"/>
      <c r="H17" s="53">
        <f t="shared" ref="H17:H25" si="0">F17-G17</f>
        <v>0</v>
      </c>
    </row>
    <row r="18" spans="1:8">
      <c r="A18" s="146" t="s">
        <v>59</v>
      </c>
      <c r="B18" s="147"/>
      <c r="C18" s="150">
        <v>50000</v>
      </c>
      <c r="D18" s="151"/>
      <c r="E18" s="13">
        <v>0.38</v>
      </c>
      <c r="F18" s="14">
        <f>C18*E18</f>
        <v>19000</v>
      </c>
      <c r="G18" s="15">
        <v>12500</v>
      </c>
      <c r="H18" s="53">
        <f t="shared" si="0"/>
        <v>6500</v>
      </c>
    </row>
    <row r="19" spans="1:8">
      <c r="A19" s="146"/>
      <c r="B19" s="147"/>
      <c r="C19" s="150"/>
      <c r="D19" s="150"/>
      <c r="E19" s="13"/>
      <c r="F19" s="14"/>
      <c r="G19" s="15"/>
      <c r="H19" s="53"/>
    </row>
    <row r="20" spans="1:8">
      <c r="A20" s="146" t="s">
        <v>43</v>
      </c>
      <c r="B20" s="147"/>
      <c r="C20" s="150">
        <v>4200</v>
      </c>
      <c r="D20" s="151"/>
      <c r="E20" s="13">
        <v>1</v>
      </c>
      <c r="F20" s="14">
        <f t="shared" ref="F20:F25" si="1">C20*E20</f>
        <v>4200</v>
      </c>
      <c r="G20" s="15">
        <v>4200</v>
      </c>
      <c r="H20" s="53">
        <f t="shared" si="0"/>
        <v>0</v>
      </c>
    </row>
    <row r="21" spans="1:8">
      <c r="A21" s="146" t="s">
        <v>44</v>
      </c>
      <c r="B21" s="147"/>
      <c r="C21" s="150">
        <v>9800</v>
      </c>
      <c r="D21" s="151"/>
      <c r="E21" s="13">
        <v>1</v>
      </c>
      <c r="F21" s="14">
        <f t="shared" si="1"/>
        <v>9800</v>
      </c>
      <c r="G21" s="15">
        <v>9800</v>
      </c>
      <c r="H21" s="53">
        <f t="shared" si="0"/>
        <v>0</v>
      </c>
    </row>
    <row r="22" spans="1:8">
      <c r="A22" s="146" t="s">
        <v>45</v>
      </c>
      <c r="B22" s="147"/>
      <c r="C22" s="150">
        <v>2500</v>
      </c>
      <c r="D22" s="151"/>
      <c r="E22" s="13">
        <v>1</v>
      </c>
      <c r="F22" s="14">
        <f t="shared" si="1"/>
        <v>2500</v>
      </c>
      <c r="G22" s="15">
        <v>2500</v>
      </c>
      <c r="H22" s="53">
        <f t="shared" si="0"/>
        <v>0</v>
      </c>
    </row>
    <row r="23" spans="1:8">
      <c r="A23" s="146" t="s">
        <v>46</v>
      </c>
      <c r="B23" s="147"/>
      <c r="C23" s="150">
        <v>90000</v>
      </c>
      <c r="D23" s="151"/>
      <c r="E23" s="13">
        <v>0.09</v>
      </c>
      <c r="F23" s="14">
        <f t="shared" si="1"/>
        <v>8100</v>
      </c>
      <c r="G23" s="15">
        <v>0</v>
      </c>
      <c r="H23" s="53">
        <f t="shared" si="0"/>
        <v>8100</v>
      </c>
    </row>
    <row r="24" spans="1:8">
      <c r="A24" s="146" t="s">
        <v>47</v>
      </c>
      <c r="B24" s="147"/>
      <c r="C24" s="150">
        <v>14020</v>
      </c>
      <c r="D24" s="151"/>
      <c r="E24" s="13">
        <v>0</v>
      </c>
      <c r="F24" s="14">
        <f t="shared" si="1"/>
        <v>0</v>
      </c>
      <c r="G24" s="15">
        <v>0</v>
      </c>
      <c r="H24" s="53">
        <f t="shared" si="0"/>
        <v>0</v>
      </c>
    </row>
    <row r="25" spans="1:8">
      <c r="A25" s="146" t="s">
        <v>48</v>
      </c>
      <c r="B25" s="147"/>
      <c r="C25" s="150">
        <v>8000</v>
      </c>
      <c r="D25" s="151"/>
      <c r="E25" s="13">
        <v>0.42</v>
      </c>
      <c r="F25" s="14">
        <f t="shared" si="1"/>
        <v>3360</v>
      </c>
      <c r="G25" s="15">
        <v>2100</v>
      </c>
      <c r="H25" s="53">
        <f t="shared" si="0"/>
        <v>1260</v>
      </c>
    </row>
    <row r="26" spans="1:8" ht="13.5" thickBot="1">
      <c r="A26" s="205"/>
      <c r="B26" s="182"/>
      <c r="C26" s="182"/>
      <c r="D26" s="183"/>
      <c r="E26" s="7"/>
      <c r="F26" s="8"/>
      <c r="G26" s="9"/>
      <c r="H26" s="54"/>
    </row>
    <row r="27" spans="1:8" ht="13.5" thickBot="1">
      <c r="A27" s="206" t="s">
        <v>25</v>
      </c>
      <c r="B27" s="207"/>
      <c r="C27" s="194">
        <f>SUM(C12:D26)</f>
        <v>348304</v>
      </c>
      <c r="D27" s="195"/>
      <c r="E27" s="5"/>
      <c r="F27" s="6">
        <f>SUM(F12:F26)</f>
        <v>216744</v>
      </c>
      <c r="G27" s="6">
        <f>SUM(G12:G26)</f>
        <v>200884</v>
      </c>
      <c r="H27" s="55">
        <f>SUM(H12:H26)</f>
        <v>15860</v>
      </c>
    </row>
    <row r="28" spans="1:8" s="16" customFormat="1" ht="16.5" thickBot="1">
      <c r="A28" s="99"/>
      <c r="B28" s="200"/>
      <c r="C28" s="199"/>
      <c r="D28" s="100"/>
      <c r="E28" s="200"/>
      <c r="F28" s="98" t="s">
        <v>49</v>
      </c>
      <c r="G28" s="98"/>
      <c r="H28" s="56">
        <f>F27-G27</f>
        <v>15860</v>
      </c>
    </row>
    <row r="29" spans="1:8" ht="25.5" customHeight="1">
      <c r="A29" s="204" t="s">
        <v>27</v>
      </c>
      <c r="B29" s="167"/>
      <c r="C29" s="167"/>
      <c r="D29" s="167"/>
      <c r="E29" s="198"/>
      <c r="F29" s="196" t="s">
        <v>50</v>
      </c>
      <c r="G29" s="191"/>
      <c r="H29" s="197"/>
    </row>
    <row r="30" spans="1:8" ht="16.5" customHeight="1" thickBot="1">
      <c r="A30" s="188" t="s">
        <v>51</v>
      </c>
      <c r="B30" s="167"/>
      <c r="C30" s="167"/>
      <c r="D30" s="167"/>
      <c r="E30" s="198"/>
      <c r="F30" s="202" t="s">
        <v>29</v>
      </c>
      <c r="G30" s="203"/>
      <c r="H30" s="57" t="s">
        <v>52</v>
      </c>
    </row>
    <row r="31" spans="1:8" ht="15.75" customHeight="1" thickBot="1">
      <c r="A31" s="189"/>
      <c r="B31" s="167"/>
      <c r="C31" s="167"/>
      <c r="D31" s="167"/>
      <c r="E31" s="198"/>
      <c r="F31" s="187" t="s">
        <v>30</v>
      </c>
      <c r="G31" s="187"/>
      <c r="H31" s="58" t="s">
        <v>52</v>
      </c>
    </row>
    <row r="32" spans="1:8" ht="15" customHeight="1" thickBot="1">
      <c r="A32" s="190"/>
      <c r="B32" s="191"/>
      <c r="C32" s="191"/>
      <c r="D32" s="191"/>
      <c r="E32" s="198"/>
      <c r="F32" s="187" t="s">
        <v>31</v>
      </c>
      <c r="G32" s="187"/>
      <c r="H32" s="58" t="s">
        <v>52</v>
      </c>
    </row>
    <row r="33" spans="1:8" ht="15.75" customHeight="1" thickBot="1">
      <c r="A33" s="192" t="s">
        <v>53</v>
      </c>
      <c r="B33" s="193"/>
      <c r="C33" s="193"/>
      <c r="D33" s="18">
        <v>45593</v>
      </c>
      <c r="E33" s="198"/>
      <c r="F33" s="187" t="s">
        <v>32</v>
      </c>
      <c r="G33" s="201"/>
      <c r="H33" s="59" t="s">
        <v>52</v>
      </c>
    </row>
    <row r="34" spans="1:8" ht="15.75" customHeight="1" thickBot="1">
      <c r="A34" s="180" t="s">
        <v>33</v>
      </c>
      <c r="B34" s="181"/>
      <c r="C34" s="181"/>
      <c r="D34" s="17" t="s">
        <v>34</v>
      </c>
      <c r="E34" s="198"/>
      <c r="F34" s="178" t="s">
        <v>35</v>
      </c>
      <c r="G34" s="179"/>
      <c r="H34" s="59" t="s">
        <v>52</v>
      </c>
    </row>
    <row r="35" spans="1:8" ht="13.5" customHeight="1" thickBot="1">
      <c r="A35" s="184"/>
      <c r="B35" s="185"/>
      <c r="C35" s="185"/>
      <c r="D35" s="185"/>
      <c r="E35" s="185"/>
      <c r="F35" s="185"/>
      <c r="G35" s="185"/>
      <c r="H35" s="186"/>
    </row>
    <row r="36" spans="1:8" ht="64.5" customHeight="1" thickTop="1" thickBot="1">
      <c r="A36" s="175" t="s">
        <v>54</v>
      </c>
      <c r="B36" s="176"/>
      <c r="C36" s="176"/>
      <c r="D36" s="176"/>
      <c r="E36" s="176"/>
      <c r="F36" s="176"/>
      <c r="G36" s="176"/>
      <c r="H36" s="177"/>
    </row>
    <row r="37" spans="1:8" ht="13.5" thickTop="1">
      <c r="A37" s="1"/>
      <c r="F37" s="1"/>
      <c r="G37" s="1"/>
      <c r="H37" s="1"/>
    </row>
    <row r="38" spans="1:8">
      <c r="A38" s="1"/>
      <c r="F38" s="1"/>
      <c r="G38" s="1"/>
      <c r="H38" s="1"/>
    </row>
    <row r="39" spans="1:8">
      <c r="A39" s="1"/>
      <c r="E39" s="1"/>
      <c r="F39" s="1"/>
      <c r="G39" s="1"/>
      <c r="H39" s="1"/>
    </row>
    <row r="40" spans="1:8">
      <c r="A40" s="1"/>
      <c r="E40" s="1"/>
      <c r="F40" s="1"/>
      <c r="G40" s="1"/>
      <c r="H40" s="1"/>
    </row>
    <row r="41" spans="1:8">
      <c r="A41" s="1"/>
      <c r="E41" s="1"/>
      <c r="F41" s="1"/>
      <c r="G41" s="1"/>
      <c r="H41" s="1"/>
    </row>
    <row r="42" spans="1:8">
      <c r="A42" s="1"/>
      <c r="E42" s="1"/>
      <c r="F42" s="1"/>
      <c r="G42" s="1"/>
      <c r="H42" s="1"/>
    </row>
    <row r="43" spans="1:8">
      <c r="A43" s="1"/>
      <c r="E43" s="1"/>
      <c r="F43" s="1"/>
      <c r="G43" s="1"/>
      <c r="H43" s="1"/>
    </row>
    <row r="44" spans="1:8">
      <c r="A44" s="1"/>
      <c r="E44" s="1"/>
      <c r="F44" s="1"/>
      <c r="G44" s="1"/>
      <c r="H44" s="1"/>
    </row>
    <row r="45" spans="1:8">
      <c r="A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</row>
    <row r="73" spans="1:8">
      <c r="A73" s="1"/>
      <c r="B73" s="1"/>
      <c r="C73" s="1"/>
      <c r="D73" s="1"/>
    </row>
    <row r="74" spans="1:8">
      <c r="A74" s="1"/>
      <c r="B74" s="1"/>
      <c r="C74" s="1"/>
      <c r="D74" s="1"/>
    </row>
    <row r="75" spans="1:8">
      <c r="A75" s="1"/>
      <c r="B75" s="1"/>
      <c r="C75" s="1"/>
      <c r="D75" s="1"/>
    </row>
    <row r="76" spans="1:8">
      <c r="A76" s="1"/>
      <c r="B76" s="1"/>
      <c r="C76" s="1"/>
      <c r="D76" s="1"/>
    </row>
    <row r="77" spans="1:8">
      <c r="A77" s="1"/>
      <c r="B77" s="1"/>
      <c r="C77" s="1"/>
      <c r="D77" s="1"/>
    </row>
    <row r="78" spans="1:8">
      <c r="A78" s="1"/>
      <c r="B78" s="1"/>
      <c r="C78" s="1"/>
      <c r="D78" s="1"/>
    </row>
  </sheetData>
  <mergeCells count="62">
    <mergeCell ref="F33:G33"/>
    <mergeCell ref="A28:B28"/>
    <mergeCell ref="F30:G30"/>
    <mergeCell ref="A15:B15"/>
    <mergeCell ref="A16:B16"/>
    <mergeCell ref="A29:D29"/>
    <mergeCell ref="A26:B26"/>
    <mergeCell ref="A25:B25"/>
    <mergeCell ref="A23:B23"/>
    <mergeCell ref="A19:B19"/>
    <mergeCell ref="C21:D21"/>
    <mergeCell ref="C19:D19"/>
    <mergeCell ref="A20:B20"/>
    <mergeCell ref="A27:B27"/>
    <mergeCell ref="A24:B24"/>
    <mergeCell ref="C22:D22"/>
    <mergeCell ref="A36:H36"/>
    <mergeCell ref="F28:G28"/>
    <mergeCell ref="A18:B18"/>
    <mergeCell ref="F34:G34"/>
    <mergeCell ref="A34:C34"/>
    <mergeCell ref="A21:B21"/>
    <mergeCell ref="C26:D26"/>
    <mergeCell ref="A35:H35"/>
    <mergeCell ref="F32:G32"/>
    <mergeCell ref="A30:D32"/>
    <mergeCell ref="A33:C33"/>
    <mergeCell ref="C27:D27"/>
    <mergeCell ref="F29:H29"/>
    <mergeCell ref="F31:G31"/>
    <mergeCell ref="E29:E34"/>
    <mergeCell ref="C28:E28"/>
    <mergeCell ref="A1:H1"/>
    <mergeCell ref="G3:H3"/>
    <mergeCell ref="A13:B13"/>
    <mergeCell ref="G8:H9"/>
    <mergeCell ref="G7:H7"/>
    <mergeCell ref="G4:H4"/>
    <mergeCell ref="G5:H5"/>
    <mergeCell ref="A11:B11"/>
    <mergeCell ref="A12:B12"/>
    <mergeCell ref="E3:F3"/>
    <mergeCell ref="A2:H2"/>
    <mergeCell ref="B3:D5"/>
    <mergeCell ref="G6:H6"/>
    <mergeCell ref="B6:D9"/>
    <mergeCell ref="A10:H10"/>
    <mergeCell ref="C12:D12"/>
    <mergeCell ref="A22:B22"/>
    <mergeCell ref="C11:D11"/>
    <mergeCell ref="C23:D23"/>
    <mergeCell ref="C24:D24"/>
    <mergeCell ref="C25:D25"/>
    <mergeCell ref="C18:D18"/>
    <mergeCell ref="C15:D15"/>
    <mergeCell ref="C17:D17"/>
    <mergeCell ref="C20:D20"/>
    <mergeCell ref="C16:D16"/>
    <mergeCell ref="C13:D13"/>
    <mergeCell ref="C14:D14"/>
    <mergeCell ref="A17:B17"/>
    <mergeCell ref="A14:B14"/>
  </mergeCells>
  <phoneticPr fontId="0" type="noConversion"/>
  <printOptions horizontalCentered="1"/>
  <pageMargins left="0.75" right="0.75" top="1" bottom="0.5" header="0.5" footer="0.5"/>
  <pageSetup scale="84" orientation="portrait" horizontalDpi="300" verticalDpi="300" r:id="rId1"/>
  <headerFooter alignWithMargins="0">
    <oddHeader>&amp;LDESIGN SERVICES GUIDE&amp;R&amp;"Arial,Bold"EXHIBIT A-02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45C26A186FA439831B0FC55D27EC0" ma:contentTypeVersion="19" ma:contentTypeDescription="Create a new document." ma:contentTypeScope="" ma:versionID="0145212cc0da1bae69525caaf9eedc11">
  <xsd:schema xmlns:xsd="http://www.w3.org/2001/XMLSchema" xmlns:xs="http://www.w3.org/2001/XMLSchema" xmlns:p="http://schemas.microsoft.com/office/2006/metadata/properties" xmlns:ns2="6893720f-35d3-472c-b969-daf3aa70184f" xmlns:ns3="5c566a34-fb7c-41b1-9d39-ce605e8569cc" xmlns:ns4="a660bf85-90a5-496f-9621-e40bf4dfa019" targetNamespace="http://schemas.microsoft.com/office/2006/metadata/properties" ma:root="true" ma:fieldsID="06938646b8e0e109fa0febc27e9a5d79" ns2:_="" ns3:_="" ns4:_="">
    <xsd:import namespace="6893720f-35d3-472c-b969-daf3aa70184f"/>
    <xsd:import namespace="5c566a34-fb7c-41b1-9d39-ce605e8569cc"/>
    <xsd:import namespace="a660bf85-90a5-496f-9621-e40bf4dfa01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3720f-35d3-472c-b969-daf3aa7018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66a34-fb7c-41b1-9d39-ce605e8569c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simpleType>
        <xsd:restriction base="dms:Text"/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0bf85-90a5-496f-9621-e40bf4dfa0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5c566a34-fb7c-41b1-9d39-ce605e8569cc">Financial</Category>
    <_dlc_DocId xmlns="6893720f-35d3-472c-b969-daf3aa70184f">NHC5VPADES2S-1477404701-564</_dlc_DocId>
    <_dlc_DocIdUrl xmlns="6893720f-35d3-472c-b969-daf3aa70184f">
      <Url>https://uflorida.sharepoint.com/sites/pdc/prj/_layouts/15/DocIdRedir.aspx?ID=NHC5VPADES2S-1477404701-564</Url>
      <Description>NHC5VPADES2S-1477404701-564</Description>
    </_dlc_DocIdUrl>
  </documentManagement>
</p:properties>
</file>

<file path=customXml/itemProps1.xml><?xml version="1.0" encoding="utf-8"?>
<ds:datastoreItem xmlns:ds="http://schemas.openxmlformats.org/officeDocument/2006/customXml" ds:itemID="{193E77F8-21FA-4ECD-BBA7-A244CE709DE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8AB20B8-F755-47B6-A340-7CCB09A1C5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0782E64-D73A-4257-9669-D4CE5D5DE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193FEA-441E-4E06-8A70-1DA11075A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3720f-35d3-472c-b969-daf3aa70184f"/>
    <ds:schemaRef ds:uri="5c566a34-fb7c-41b1-9d39-ce605e8569cc"/>
    <ds:schemaRef ds:uri="a660bf85-90a5-496f-9621-e40bf4dfa0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B0D0619-C4BC-479D-9C3A-4E0857B7FFA2}">
  <ds:schemaRefs>
    <ds:schemaRef ds:uri="http://schemas.microsoft.com/office/2006/metadata/properties"/>
    <ds:schemaRef ds:uri="http://schemas.microsoft.com/office/infopath/2007/PartnerControls"/>
    <ds:schemaRef ds:uri="5c566a34-fb7c-41b1-9d39-ce605e8569cc"/>
    <ds:schemaRef ds:uri="6893720f-35d3-472c-b969-daf3aa7018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AE Invoice</vt:lpstr>
      <vt:lpstr>Sample</vt:lpstr>
      <vt:lpstr>'AE Invoice'!Print_Area</vt:lpstr>
      <vt:lpstr>Sample!Print_Area</vt:lpstr>
    </vt:vector>
  </TitlesOfParts>
  <Manager/>
  <Company>UF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Howie Scot Ferguson</dc:creator>
  <cp:keywords/>
  <dc:description/>
  <cp:lastModifiedBy>Brown,James Lawrence</cp:lastModifiedBy>
  <cp:revision/>
  <cp:lastPrinted>2024-10-29T18:26:42Z</cp:lastPrinted>
  <dcterms:created xsi:type="dcterms:W3CDTF">1999-11-19T21:16:09Z</dcterms:created>
  <dcterms:modified xsi:type="dcterms:W3CDTF">2024-10-29T18:28:09Z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2300.00000000000</vt:lpwstr>
  </property>
  <property fmtid="{D5CDD505-2E9C-101B-9397-08002B2CF9AE}" pid="3" name="IconOverlay">
    <vt:lpwstr/>
  </property>
  <property fmtid="{D5CDD505-2E9C-101B-9397-08002B2CF9AE}" pid="4" name="_dlc_DocId">
    <vt:lpwstr>A7FT4KAX7MF3-338-23</vt:lpwstr>
  </property>
  <property fmtid="{D5CDD505-2E9C-101B-9397-08002B2CF9AE}" pid="5" name="_dlc_DocIdItemGuid">
    <vt:lpwstr>46666cc0-cd28-438f-a434-6c16aa30345e</vt:lpwstr>
  </property>
  <property fmtid="{D5CDD505-2E9C-101B-9397-08002B2CF9AE}" pid="6" name="_dlc_DocIdUrl">
    <vt:lpwstr>https://uflorida.sharepoint.com/sites/pdc/prj/_layouts/DocIdRedir.aspx?ID=A7FT4KAX7MF3-338-23, A7FT4KAX7MF3-338-23</vt:lpwstr>
  </property>
  <property fmtid="{D5CDD505-2E9C-101B-9397-08002B2CF9AE}" pid="7" name="display_urn:schemas-microsoft-com:office:office#Editor">
    <vt:lpwstr>Jodi Chase</vt:lpwstr>
  </property>
  <property fmtid="{D5CDD505-2E9C-101B-9397-08002B2CF9AE}" pid="8" name="display_urn:schemas-microsoft-com:office:office#Author">
    <vt:lpwstr>Jodi Chase</vt:lpwstr>
  </property>
  <property fmtid="{D5CDD505-2E9C-101B-9397-08002B2CF9AE}" pid="9" name="ContentTypeId">
    <vt:lpwstr>0x01010001F45C26A186FA439831B0FC55D27EC0</vt:lpwstr>
  </property>
</Properties>
</file>